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W18" i="1" l="1"/>
  <c r="AW7" i="1" l="1"/>
  <c r="AW23" i="1"/>
  <c r="AW22" i="1"/>
  <c r="AW21" i="1"/>
  <c r="AW20" i="1"/>
  <c r="AW19" i="1"/>
  <c r="AW17" i="1"/>
  <c r="AW16" i="1"/>
  <c r="AW15" i="1"/>
  <c r="AW14" i="1"/>
  <c r="AW13" i="1"/>
  <c r="AW12" i="1"/>
  <c r="AW11" i="1"/>
  <c r="AW10" i="1"/>
  <c r="AW9" i="1"/>
  <c r="AW8" i="1"/>
  <c r="AW6" i="1"/>
  <c r="AW5" i="1"/>
  <c r="AW4" i="1"/>
</calcChain>
</file>

<file path=xl/sharedStrings.xml><?xml version="1.0" encoding="utf-8"?>
<sst xmlns="http://schemas.openxmlformats.org/spreadsheetml/2006/main" count="98" uniqueCount="75">
  <si>
    <t>Raw Score</t>
  </si>
  <si>
    <r>
      <t>Teams</t>
    </r>
    <r>
      <rPr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(Team #)</t>
    </r>
  </si>
  <si>
    <t>13  St. Martha</t>
  </si>
  <si>
    <t>14  Washington Woods MS</t>
  </si>
  <si>
    <t>CV = Constraint Violation</t>
  </si>
  <si>
    <t>3 Chippewa MS Maroon</t>
  </si>
  <si>
    <t>4 Chippewa MS Blue</t>
  </si>
  <si>
    <t>5 Fowlerville Jr. HS</t>
  </si>
  <si>
    <t>6 Holt Jr. HS Gold</t>
  </si>
  <si>
    <t>7 Holt Jr. HS Brown</t>
  </si>
  <si>
    <t>8 Hope Middle School</t>
  </si>
  <si>
    <t>9 L'Anse Creuse Blue</t>
  </si>
  <si>
    <t>10 L'Anse Creuse Gold</t>
  </si>
  <si>
    <t>12 Scranton MS</t>
  </si>
  <si>
    <t>20 Everett Tech 7/8</t>
  </si>
  <si>
    <t>Team Total Points *</t>
  </si>
  <si>
    <t>2016 Holt Science Olympiad Division B Invitational</t>
  </si>
  <si>
    <t>Air Trajectory</t>
  </si>
  <si>
    <t>Anatomy &amp; Physiology</t>
  </si>
  <si>
    <t>Bio-Process Lab</t>
  </si>
  <si>
    <t>Bottle Rocket</t>
  </si>
  <si>
    <t>Bridge Building</t>
  </si>
  <si>
    <t>Crave The Wave</t>
  </si>
  <si>
    <t>Crime Busters</t>
  </si>
  <si>
    <t>Disease Detectives</t>
  </si>
  <si>
    <t>Dynamic Planet</t>
  </si>
  <si>
    <t>Elastic Launched Glider</t>
  </si>
  <si>
    <t>Experimental Design</t>
  </si>
  <si>
    <t>Food Science</t>
  </si>
  <si>
    <t>Fossils</t>
  </si>
  <si>
    <t>Green Generation</t>
  </si>
  <si>
    <t>Invasive Species</t>
  </si>
  <si>
    <t>Meteorology</t>
  </si>
  <si>
    <t>Mission Possible</t>
  </si>
  <si>
    <t>Picture This</t>
  </si>
  <si>
    <t>Reach For The Stars</t>
  </si>
  <si>
    <t>Road Scholar</t>
  </si>
  <si>
    <t>Scrambler</t>
  </si>
  <si>
    <t>Wind Power</t>
  </si>
  <si>
    <t>Write It/Do It</t>
  </si>
  <si>
    <t>Actual Team Place *</t>
  </si>
  <si>
    <t>Awarded Team Place * ^</t>
  </si>
  <si>
    <t>15 Washtenaw Int'l MS Acad</t>
  </si>
  <si>
    <t>2 Canton Charter Acad White</t>
  </si>
  <si>
    <t>1 Canton Charter Acad Red</t>
  </si>
  <si>
    <t>Scores range from 1 to 20, 1 being first place, 20 being twentieth place.  A score of 21 denotes a no-show to an event.                      *  Low score wins                  ^  One Team Per School</t>
  </si>
  <si>
    <t>16 Kinawa MS Delta</t>
  </si>
  <si>
    <t>17 Kinawa MS Omega</t>
  </si>
  <si>
    <t>18 Kinawa MS Sigma</t>
  </si>
  <si>
    <t>19 Kinawa MS Theta</t>
  </si>
  <si>
    <t>11 Meads Mill MS</t>
  </si>
  <si>
    <t>[#] denotes Tier 2</t>
  </si>
  <si>
    <t>{#} denotes Tier 3</t>
  </si>
  <si>
    <t>&lt;#&gt; denotes Tier 4</t>
  </si>
  <si>
    <t>{445.91}</t>
  </si>
  <si>
    <t>{33.2}</t>
  </si>
  <si>
    <t>[0.99]</t>
  </si>
  <si>
    <t>[4.97]</t>
  </si>
  <si>
    <t>[1.31]</t>
  </si>
  <si>
    <t>[70]</t>
  </si>
  <si>
    <t>[12]</t>
  </si>
  <si>
    <t>[36]</t>
  </si>
  <si>
    <t>[22]</t>
  </si>
  <si>
    <t>{10.27}</t>
  </si>
  <si>
    <t>{8.69}</t>
  </si>
  <si>
    <t>{11.62}</t>
  </si>
  <si>
    <t>{11.90}</t>
  </si>
  <si>
    <t>[10.67]</t>
  </si>
  <si>
    <t>[7.34]</t>
  </si>
  <si>
    <t>{10.06}</t>
  </si>
  <si>
    <t>{0.30}</t>
  </si>
  <si>
    <t>{5.20}</t>
  </si>
  <si>
    <t>{4.31}</t>
  </si>
  <si>
    <t>{5.15}</t>
  </si>
  <si>
    <t>[3.48]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</si>
</sst>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0" xfId="0" applyFont="1"/>
    <xf numFmtId="0" fontId="0" fillId="0" borderId="0" xfId="0" applyFont="1" applyBorder="1" applyAlignment="1">
      <alignment textRotation="90"/>
    </xf>
    <xf numFmtId="0" fontId="0" fillId="0" borderId="0" xfId="0" applyFont="1"/>
    <xf numFmtId="0" fontId="1" fillId="0" borderId="1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1" fillId="0" borderId="2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3" fillId="0" borderId="0" xfId="0" applyFont="1"/>
    <xf numFmtId="0" fontId="1" fillId="3" borderId="1" xfId="0" applyFont="1" applyFill="1" applyBorder="1" applyAlignment="1">
      <alignment vertical="center" textRotation="90"/>
    </xf>
    <xf numFmtId="0" fontId="1" fillId="3" borderId="8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2" xfId="0" applyFont="1" applyFill="1" applyBorder="1" applyAlignment="1">
      <alignment vertical="center" textRotation="90"/>
    </xf>
    <xf numFmtId="0" fontId="1" fillId="3" borderId="6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1" fillId="3" borderId="0" xfId="0" applyFont="1" applyFill="1"/>
    <xf numFmtId="0" fontId="2" fillId="0" borderId="1" xfId="0" applyFont="1" applyBorder="1" applyAlignment="1">
      <alignment vertical="center" textRotation="90" wrapText="1"/>
    </xf>
    <xf numFmtId="0" fontId="1" fillId="0" borderId="0" xfId="0" applyFont="1" applyFill="1" applyBorder="1" applyAlignment="1"/>
    <xf numFmtId="0" fontId="6" fillId="3" borderId="0" xfId="0" applyFont="1" applyFill="1" applyBorder="1"/>
    <xf numFmtId="0" fontId="6" fillId="0" borderId="4" xfId="0" applyFont="1" applyFill="1" applyBorder="1"/>
    <xf numFmtId="0" fontId="0" fillId="3" borderId="1" xfId="0" applyFont="1" applyFill="1" applyBorder="1" applyAlignment="1">
      <alignment vertical="center" textRotation="90"/>
    </xf>
    <xf numFmtId="0" fontId="6" fillId="3" borderId="5" xfId="0" applyFont="1" applyFill="1" applyBorder="1"/>
    <xf numFmtId="0" fontId="1" fillId="0" borderId="0" xfId="0" quotePrefix="1" applyFont="1" applyFill="1" applyBorder="1" applyAlignment="1"/>
    <xf numFmtId="0" fontId="0" fillId="0" borderId="0" xfId="0" applyFont="1" applyAlignment="1"/>
    <xf numFmtId="0" fontId="0" fillId="0" borderId="0" xfId="0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Y26"/>
  <sheetViews>
    <sheetView tabSelected="1" zoomScale="70" zoomScaleNormal="70" workbookViewId="0">
      <selection activeCell="AX4" sqref="AX4"/>
    </sheetView>
  </sheetViews>
  <sheetFormatPr defaultRowHeight="15" x14ac:dyDescent="0.25"/>
  <cols>
    <col min="1" max="1" width="25.28515625" style="12" customWidth="1"/>
    <col min="2" max="2" width="3.140625" style="12" customWidth="1"/>
    <col min="3" max="3" width="5.28515625" style="12" customWidth="1"/>
    <col min="4" max="4" width="3.140625" style="12" customWidth="1"/>
    <col min="5" max="5" width="4.5703125" style="12" customWidth="1"/>
    <col min="6" max="6" width="3.140625" style="12" customWidth="1"/>
    <col min="7" max="7" width="4.5703125" style="12" customWidth="1"/>
    <col min="8" max="8" width="3.140625" style="12" customWidth="1"/>
    <col min="9" max="9" width="6.5703125" style="12" customWidth="1"/>
    <col min="10" max="10" width="3.140625" style="12" customWidth="1"/>
    <col min="11" max="11" width="7.42578125" style="12" customWidth="1"/>
    <col min="12" max="12" width="3.140625" style="12" customWidth="1"/>
    <col min="13" max="13" width="4.5703125" style="12" customWidth="1"/>
    <col min="14" max="14" width="3.140625" style="12" customWidth="1"/>
    <col min="15" max="15" width="5.85546875" style="12" customWidth="1"/>
    <col min="16" max="20" width="3.140625" style="12" customWidth="1"/>
    <col min="21" max="21" width="5.5703125" style="12" customWidth="1"/>
    <col min="22" max="22" width="3.140625" style="12" customWidth="1"/>
    <col min="23" max="23" width="4.42578125" style="12" customWidth="1"/>
    <col min="24" max="24" width="3.140625" style="12" customWidth="1"/>
    <col min="25" max="25" width="4.5703125" style="12" customWidth="1"/>
    <col min="26" max="26" width="3.140625" style="12" customWidth="1"/>
    <col min="27" max="27" width="4.5703125" style="12" customWidth="1"/>
    <col min="28" max="28" width="3.140625" style="12" customWidth="1"/>
    <col min="29" max="29" width="4.85546875" style="12" customWidth="1"/>
    <col min="30" max="30" width="3.140625" style="12" customWidth="1"/>
    <col min="31" max="31" width="4.5703125" style="12" customWidth="1"/>
    <col min="32" max="34" width="3.140625" style="12" customWidth="1"/>
    <col min="35" max="35" width="5.5703125" style="12" customWidth="1"/>
    <col min="36" max="38" width="3.140625" style="12" customWidth="1"/>
    <col min="39" max="39" width="6.5703125" style="12" customWidth="1"/>
    <col min="40" max="40" width="3.140625" style="12" customWidth="1"/>
    <col min="41" max="41" width="4.5703125" style="12" customWidth="1"/>
    <col min="42" max="42" width="3.140625" style="12" customWidth="1"/>
    <col min="43" max="43" width="7.42578125" style="12" customWidth="1"/>
    <col min="44" max="44" width="3.140625" style="12" customWidth="1"/>
    <col min="45" max="45" width="6.85546875" style="12" customWidth="1"/>
    <col min="46" max="47" width="3.140625" style="12" customWidth="1"/>
    <col min="48" max="48" width="4.42578125" style="12" hidden="1" customWidth="1"/>
    <col min="49" max="49" width="4.140625" style="12" bestFit="1" customWidth="1"/>
    <col min="50" max="51" width="3.140625" style="12" customWidth="1"/>
    <col min="52" max="16384" width="9.140625" style="12"/>
  </cols>
  <sheetData>
    <row r="1" spans="1:51" ht="21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51" hidden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51" ht="131.25" customHeight="1" x14ac:dyDescent="0.35">
      <c r="A3" s="24" t="s">
        <v>1</v>
      </c>
      <c r="B3" s="13" t="s">
        <v>17</v>
      </c>
      <c r="C3" s="25" t="s">
        <v>0</v>
      </c>
      <c r="D3" s="14" t="s">
        <v>18</v>
      </c>
      <c r="E3" s="29" t="s">
        <v>0</v>
      </c>
      <c r="F3" s="13" t="s">
        <v>19</v>
      </c>
      <c r="G3" s="38" t="s">
        <v>0</v>
      </c>
      <c r="H3" s="15" t="s">
        <v>20</v>
      </c>
      <c r="I3" s="25" t="s">
        <v>0</v>
      </c>
      <c r="J3" s="16" t="s">
        <v>21</v>
      </c>
      <c r="K3" s="25" t="s">
        <v>0</v>
      </c>
      <c r="L3" s="34" t="s">
        <v>22</v>
      </c>
      <c r="M3" s="25" t="s">
        <v>0</v>
      </c>
      <c r="N3" s="14" t="s">
        <v>23</v>
      </c>
      <c r="O3" s="25" t="s">
        <v>0</v>
      </c>
      <c r="P3" s="14" t="s">
        <v>24</v>
      </c>
      <c r="Q3" s="25" t="s">
        <v>0</v>
      </c>
      <c r="R3" s="16" t="s">
        <v>25</v>
      </c>
      <c r="S3" s="25" t="s">
        <v>0</v>
      </c>
      <c r="T3" s="17" t="s">
        <v>26</v>
      </c>
      <c r="U3" s="25" t="s">
        <v>0</v>
      </c>
      <c r="V3" s="18" t="s">
        <v>27</v>
      </c>
      <c r="W3" s="25" t="s">
        <v>0</v>
      </c>
      <c r="X3" s="16" t="s">
        <v>28</v>
      </c>
      <c r="Y3" s="25" t="s">
        <v>0</v>
      </c>
      <c r="Z3" s="19" t="s">
        <v>29</v>
      </c>
      <c r="AA3" s="25" t="s">
        <v>0</v>
      </c>
      <c r="AB3" s="19" t="s">
        <v>30</v>
      </c>
      <c r="AC3" s="25" t="s">
        <v>0</v>
      </c>
      <c r="AD3" s="20" t="s">
        <v>31</v>
      </c>
      <c r="AE3" s="25" t="s">
        <v>0</v>
      </c>
      <c r="AF3" s="13" t="s">
        <v>32</v>
      </c>
      <c r="AG3" s="25" t="s">
        <v>0</v>
      </c>
      <c r="AH3" s="21" t="s">
        <v>33</v>
      </c>
      <c r="AI3" s="25" t="s">
        <v>0</v>
      </c>
      <c r="AJ3" s="19" t="s">
        <v>34</v>
      </c>
      <c r="AK3" s="25" t="s">
        <v>0</v>
      </c>
      <c r="AL3" s="19" t="s">
        <v>35</v>
      </c>
      <c r="AM3" s="25" t="s">
        <v>0</v>
      </c>
      <c r="AN3" s="19" t="s">
        <v>36</v>
      </c>
      <c r="AO3" s="25" t="s">
        <v>0</v>
      </c>
      <c r="AP3" s="16" t="s">
        <v>37</v>
      </c>
      <c r="AQ3" s="25" t="s">
        <v>0</v>
      </c>
      <c r="AR3" s="22" t="s">
        <v>38</v>
      </c>
      <c r="AS3" s="25" t="s">
        <v>0</v>
      </c>
      <c r="AT3" s="16" t="s">
        <v>39</v>
      </c>
      <c r="AU3" s="25" t="s">
        <v>0</v>
      </c>
      <c r="AW3" s="23" t="s">
        <v>15</v>
      </c>
      <c r="AX3" s="11" t="s">
        <v>41</v>
      </c>
      <c r="AY3" s="23" t="s">
        <v>40</v>
      </c>
    </row>
    <row r="4" spans="1:51" x14ac:dyDescent="0.25">
      <c r="A4" s="1" t="s">
        <v>44</v>
      </c>
      <c r="B4" s="3">
        <v>6</v>
      </c>
      <c r="C4" s="26">
        <v>4310</v>
      </c>
      <c r="D4" s="2">
        <v>4</v>
      </c>
      <c r="E4" s="30">
        <v>35.5</v>
      </c>
      <c r="F4" s="3">
        <v>6</v>
      </c>
      <c r="G4" s="26">
        <v>33</v>
      </c>
      <c r="H4" s="2">
        <v>1</v>
      </c>
      <c r="I4" s="30">
        <v>21.37</v>
      </c>
      <c r="J4" s="3">
        <v>13</v>
      </c>
      <c r="K4" s="26" t="s">
        <v>54</v>
      </c>
      <c r="L4" s="2">
        <v>5</v>
      </c>
      <c r="M4" s="30">
        <v>40</v>
      </c>
      <c r="N4" s="3">
        <v>3</v>
      </c>
      <c r="O4" s="26">
        <v>47.26</v>
      </c>
      <c r="P4" s="2">
        <v>4</v>
      </c>
      <c r="Q4" s="30">
        <v>31</v>
      </c>
      <c r="R4" s="3">
        <v>3</v>
      </c>
      <c r="S4" s="26">
        <v>43</v>
      </c>
      <c r="T4" s="2">
        <v>5</v>
      </c>
      <c r="U4" s="30">
        <v>25.34</v>
      </c>
      <c r="V4" s="3">
        <v>14</v>
      </c>
      <c r="W4" s="26" t="s">
        <v>59</v>
      </c>
      <c r="X4" s="2">
        <v>6</v>
      </c>
      <c r="Y4" s="30">
        <v>48.5</v>
      </c>
      <c r="Z4" s="3">
        <v>18</v>
      </c>
      <c r="AA4" s="26">
        <v>9</v>
      </c>
      <c r="AB4" s="2">
        <v>11</v>
      </c>
      <c r="AC4" s="30">
        <v>34.5</v>
      </c>
      <c r="AD4" s="3">
        <v>8</v>
      </c>
      <c r="AE4" s="26">
        <v>15.5</v>
      </c>
      <c r="AF4" s="2">
        <v>10</v>
      </c>
      <c r="AG4" s="30">
        <v>32</v>
      </c>
      <c r="AH4" s="3">
        <v>3</v>
      </c>
      <c r="AI4" s="26">
        <v>713.4</v>
      </c>
      <c r="AJ4" s="2">
        <v>3</v>
      </c>
      <c r="AK4" s="30">
        <v>9</v>
      </c>
      <c r="AL4" s="3">
        <v>1</v>
      </c>
      <c r="AM4" s="26">
        <v>55.25</v>
      </c>
      <c r="AN4" s="2">
        <v>11</v>
      </c>
      <c r="AO4" s="30">
        <v>6</v>
      </c>
      <c r="AP4" s="3">
        <v>4</v>
      </c>
      <c r="AQ4" s="26">
        <v>45.06</v>
      </c>
      <c r="AR4" s="2">
        <v>4</v>
      </c>
      <c r="AS4" s="30">
        <v>40.06</v>
      </c>
      <c r="AT4" s="3">
        <v>18</v>
      </c>
      <c r="AU4" s="26">
        <v>4</v>
      </c>
      <c r="AW4" s="12">
        <f t="shared" ref="AW4:AW23" si="0">SUM(B4,D4,F4,H4,J4,L4,N4,P4,R4,T4,V4,X4,Z4,AB4,AD4,AF4,AH4,AJ4,AL4,AN4,AP4,AR4,AT4)</f>
        <v>161</v>
      </c>
      <c r="AY4" s="12">
        <v>5</v>
      </c>
    </row>
    <row r="5" spans="1:51" x14ac:dyDescent="0.25">
      <c r="A5" s="4" t="s">
        <v>43</v>
      </c>
      <c r="B5" s="6">
        <v>9</v>
      </c>
      <c r="C5" s="27">
        <v>1550</v>
      </c>
      <c r="D5" s="5">
        <v>1</v>
      </c>
      <c r="E5" s="31">
        <v>47.5</v>
      </c>
      <c r="F5" s="6">
        <v>4</v>
      </c>
      <c r="G5" s="27">
        <v>38.5</v>
      </c>
      <c r="H5" s="5">
        <v>3</v>
      </c>
      <c r="I5" s="31">
        <v>20.059999999999999</v>
      </c>
      <c r="J5" s="6">
        <v>7</v>
      </c>
      <c r="K5" s="27">
        <v>325.58</v>
      </c>
      <c r="L5" s="5">
        <v>1</v>
      </c>
      <c r="M5" s="31">
        <v>88</v>
      </c>
      <c r="N5" s="6">
        <v>7</v>
      </c>
      <c r="O5" s="27">
        <v>37.9</v>
      </c>
      <c r="P5" s="5">
        <v>7</v>
      </c>
      <c r="Q5" s="31">
        <v>29</v>
      </c>
      <c r="R5" s="6">
        <v>2</v>
      </c>
      <c r="S5" s="27">
        <v>45</v>
      </c>
      <c r="T5" s="5">
        <v>7</v>
      </c>
      <c r="U5" s="31">
        <v>19.16</v>
      </c>
      <c r="V5" s="6">
        <v>10</v>
      </c>
      <c r="W5" s="27">
        <v>30</v>
      </c>
      <c r="X5" s="5">
        <v>3</v>
      </c>
      <c r="Y5" s="31">
        <v>59.4</v>
      </c>
      <c r="Z5" s="6">
        <v>4</v>
      </c>
      <c r="AA5" s="27">
        <v>30</v>
      </c>
      <c r="AB5" s="5">
        <v>16</v>
      </c>
      <c r="AC5" s="31">
        <v>21.5</v>
      </c>
      <c r="AD5" s="6">
        <v>9</v>
      </c>
      <c r="AE5" s="27">
        <v>13.1</v>
      </c>
      <c r="AF5" s="5">
        <v>2</v>
      </c>
      <c r="AG5" s="31">
        <v>49</v>
      </c>
      <c r="AH5" s="6">
        <v>5</v>
      </c>
      <c r="AI5" s="27">
        <v>621.5</v>
      </c>
      <c r="AJ5" s="5">
        <v>8</v>
      </c>
      <c r="AK5" s="31">
        <v>5</v>
      </c>
      <c r="AL5" s="6">
        <v>3</v>
      </c>
      <c r="AM5" s="27">
        <v>46.75</v>
      </c>
      <c r="AN5" s="5">
        <v>2</v>
      </c>
      <c r="AO5" s="31">
        <v>17</v>
      </c>
      <c r="AP5" s="6">
        <v>3</v>
      </c>
      <c r="AQ5" s="27">
        <v>41.33</v>
      </c>
      <c r="AR5" s="5">
        <v>2</v>
      </c>
      <c r="AS5" s="31">
        <v>63</v>
      </c>
      <c r="AT5" s="6">
        <v>9</v>
      </c>
      <c r="AU5" s="27">
        <v>11</v>
      </c>
      <c r="AW5" s="12">
        <f t="shared" si="0"/>
        <v>124</v>
      </c>
      <c r="AX5" s="12">
        <v>2</v>
      </c>
      <c r="AY5" s="12">
        <v>2</v>
      </c>
    </row>
    <row r="6" spans="1:51" x14ac:dyDescent="0.25">
      <c r="A6" s="4" t="s">
        <v>5</v>
      </c>
      <c r="B6" s="6">
        <v>21</v>
      </c>
      <c r="C6" s="27"/>
      <c r="D6" s="5">
        <v>21</v>
      </c>
      <c r="E6" s="31"/>
      <c r="F6" s="6">
        <v>21</v>
      </c>
      <c r="G6" s="27"/>
      <c r="H6" s="5">
        <v>21</v>
      </c>
      <c r="I6" s="31"/>
      <c r="J6" s="6">
        <v>14</v>
      </c>
      <c r="K6" s="27" t="s">
        <v>55</v>
      </c>
      <c r="L6" s="5">
        <v>21</v>
      </c>
      <c r="M6" s="31"/>
      <c r="N6" s="6">
        <v>21</v>
      </c>
      <c r="O6" s="27"/>
      <c r="P6" s="5">
        <v>21</v>
      </c>
      <c r="Q6" s="36"/>
      <c r="R6" s="6">
        <v>21</v>
      </c>
      <c r="S6" s="27"/>
      <c r="T6" s="5">
        <v>21</v>
      </c>
      <c r="U6" s="31"/>
      <c r="V6" s="6">
        <v>5</v>
      </c>
      <c r="W6" s="27">
        <v>40</v>
      </c>
      <c r="X6" s="5">
        <v>11</v>
      </c>
      <c r="Y6" s="31">
        <v>30.4</v>
      </c>
      <c r="Z6" s="6">
        <v>8</v>
      </c>
      <c r="AA6" s="27">
        <v>26</v>
      </c>
      <c r="AB6" s="5">
        <v>21</v>
      </c>
      <c r="AC6" s="31"/>
      <c r="AD6" s="6">
        <v>21</v>
      </c>
      <c r="AE6" s="27"/>
      <c r="AF6" s="5">
        <v>4</v>
      </c>
      <c r="AG6" s="31">
        <v>43</v>
      </c>
      <c r="AH6" s="6">
        <v>4</v>
      </c>
      <c r="AI6" s="27">
        <v>677</v>
      </c>
      <c r="AJ6" s="5">
        <v>1</v>
      </c>
      <c r="AK6" s="31">
        <v>9</v>
      </c>
      <c r="AL6" s="6">
        <v>21</v>
      </c>
      <c r="AM6" s="27"/>
      <c r="AN6" s="5">
        <v>21</v>
      </c>
      <c r="AO6" s="31"/>
      <c r="AP6" s="6">
        <v>13</v>
      </c>
      <c r="AQ6" s="27">
        <v>6011</v>
      </c>
      <c r="AR6" s="5">
        <v>21</v>
      </c>
      <c r="AS6" s="31"/>
      <c r="AT6" s="6">
        <v>6</v>
      </c>
      <c r="AU6" s="27">
        <v>13</v>
      </c>
      <c r="AW6" s="12">
        <f t="shared" si="0"/>
        <v>360</v>
      </c>
      <c r="AY6" s="12">
        <v>17</v>
      </c>
    </row>
    <row r="7" spans="1:51" x14ac:dyDescent="0.25">
      <c r="A7" s="7" t="s">
        <v>6</v>
      </c>
      <c r="B7" s="9">
        <v>21</v>
      </c>
      <c r="C7" s="28"/>
      <c r="D7" s="8">
        <v>21</v>
      </c>
      <c r="E7" s="32"/>
      <c r="F7" s="9">
        <v>21</v>
      </c>
      <c r="G7" s="28"/>
      <c r="H7" s="8">
        <v>21</v>
      </c>
      <c r="I7" s="32"/>
      <c r="J7" s="9">
        <v>9</v>
      </c>
      <c r="K7" s="28">
        <v>316.37</v>
      </c>
      <c r="L7" s="8">
        <v>21</v>
      </c>
      <c r="M7" s="32"/>
      <c r="N7" s="9">
        <v>6</v>
      </c>
      <c r="O7" s="28">
        <v>40.14</v>
      </c>
      <c r="P7" s="8">
        <v>3</v>
      </c>
      <c r="Q7" s="32">
        <v>33</v>
      </c>
      <c r="R7" s="9">
        <v>21</v>
      </c>
      <c r="S7" s="28"/>
      <c r="T7" s="8">
        <v>21</v>
      </c>
      <c r="U7" s="32"/>
      <c r="V7" s="9">
        <v>9</v>
      </c>
      <c r="W7" s="28">
        <v>34</v>
      </c>
      <c r="X7" s="8">
        <v>13</v>
      </c>
      <c r="Y7" s="32">
        <v>25.9</v>
      </c>
      <c r="Z7" s="9">
        <v>21</v>
      </c>
      <c r="AA7" s="28"/>
      <c r="AB7" s="8">
        <v>21</v>
      </c>
      <c r="AC7" s="32"/>
      <c r="AD7" s="9">
        <v>21</v>
      </c>
      <c r="AE7" s="28"/>
      <c r="AF7" s="8">
        <v>21</v>
      </c>
      <c r="AG7" s="32"/>
      <c r="AH7" s="9">
        <v>10</v>
      </c>
      <c r="AI7" s="28">
        <v>512</v>
      </c>
      <c r="AJ7" s="8">
        <v>10</v>
      </c>
      <c r="AK7" s="32">
        <v>4</v>
      </c>
      <c r="AL7" s="9">
        <v>21</v>
      </c>
      <c r="AM7" s="28"/>
      <c r="AN7" s="8">
        <v>8</v>
      </c>
      <c r="AO7" s="32">
        <v>10</v>
      </c>
      <c r="AP7" s="9">
        <v>10</v>
      </c>
      <c r="AQ7" s="28">
        <v>5038</v>
      </c>
      <c r="AR7" s="8">
        <v>21</v>
      </c>
      <c r="AS7" s="32"/>
      <c r="AT7" s="9">
        <v>3</v>
      </c>
      <c r="AU7" s="28">
        <v>15</v>
      </c>
      <c r="AW7" s="12">
        <f t="shared" si="0"/>
        <v>354</v>
      </c>
      <c r="AX7" s="12">
        <v>11</v>
      </c>
      <c r="AY7" s="12">
        <v>16</v>
      </c>
    </row>
    <row r="8" spans="1:51" x14ac:dyDescent="0.25">
      <c r="A8" s="1" t="s">
        <v>7</v>
      </c>
      <c r="B8" s="6">
        <v>21</v>
      </c>
      <c r="C8" s="27"/>
      <c r="D8" s="5">
        <v>8</v>
      </c>
      <c r="E8" s="31">
        <v>24</v>
      </c>
      <c r="F8" s="6">
        <v>3</v>
      </c>
      <c r="G8" s="27">
        <v>41</v>
      </c>
      <c r="H8" s="5">
        <v>10</v>
      </c>
      <c r="I8" s="31" t="s">
        <v>63</v>
      </c>
      <c r="J8" s="6">
        <v>11</v>
      </c>
      <c r="K8" s="27">
        <v>88.37</v>
      </c>
      <c r="L8" s="5">
        <v>6</v>
      </c>
      <c r="M8" s="31">
        <v>35.5</v>
      </c>
      <c r="N8" s="6">
        <v>12</v>
      </c>
      <c r="O8" s="27">
        <v>26.98</v>
      </c>
      <c r="P8" s="5">
        <v>10</v>
      </c>
      <c r="Q8" s="31">
        <v>26</v>
      </c>
      <c r="R8" s="6">
        <v>5</v>
      </c>
      <c r="S8" s="27">
        <v>36</v>
      </c>
      <c r="T8" s="5">
        <v>21</v>
      </c>
      <c r="U8" s="31"/>
      <c r="V8" s="6">
        <v>6</v>
      </c>
      <c r="W8" s="27">
        <v>39</v>
      </c>
      <c r="X8" s="5">
        <v>14</v>
      </c>
      <c r="Y8" s="31">
        <v>25</v>
      </c>
      <c r="Z8" s="6">
        <v>12</v>
      </c>
      <c r="AA8" s="27">
        <v>22</v>
      </c>
      <c r="AB8" s="5">
        <v>15</v>
      </c>
      <c r="AC8" s="31">
        <v>23.5</v>
      </c>
      <c r="AD8" s="6">
        <v>6</v>
      </c>
      <c r="AE8" s="27">
        <v>19</v>
      </c>
      <c r="AF8" s="5">
        <v>3</v>
      </c>
      <c r="AG8" s="31">
        <v>48</v>
      </c>
      <c r="AH8" s="6">
        <v>21</v>
      </c>
      <c r="AI8" s="27"/>
      <c r="AJ8" s="5">
        <v>14</v>
      </c>
      <c r="AK8" s="31">
        <v>3</v>
      </c>
      <c r="AL8" s="6">
        <v>15</v>
      </c>
      <c r="AM8" s="27">
        <v>8.0500000000000007</v>
      </c>
      <c r="AN8" s="5">
        <v>9</v>
      </c>
      <c r="AO8" s="31">
        <v>9.5</v>
      </c>
      <c r="AP8" s="6">
        <v>21</v>
      </c>
      <c r="AQ8" s="27"/>
      <c r="AR8" s="5">
        <v>21</v>
      </c>
      <c r="AS8" s="31"/>
      <c r="AT8" s="6">
        <v>17</v>
      </c>
      <c r="AU8" s="27">
        <v>5</v>
      </c>
      <c r="AW8" s="12">
        <f t="shared" si="0"/>
        <v>281</v>
      </c>
      <c r="AX8" s="12">
        <v>9</v>
      </c>
      <c r="AY8" s="12">
        <v>12</v>
      </c>
    </row>
    <row r="9" spans="1:51" x14ac:dyDescent="0.25">
      <c r="A9" s="4" t="s">
        <v>8</v>
      </c>
      <c r="B9" s="6">
        <v>1</v>
      </c>
      <c r="C9" s="27">
        <v>5640</v>
      </c>
      <c r="D9" s="5">
        <v>3</v>
      </c>
      <c r="E9" s="31">
        <v>38.5</v>
      </c>
      <c r="F9" s="6">
        <v>8</v>
      </c>
      <c r="G9" s="39">
        <v>29.5</v>
      </c>
      <c r="H9" s="5">
        <v>12</v>
      </c>
      <c r="I9" s="31" t="s">
        <v>64</v>
      </c>
      <c r="J9" s="6">
        <v>10</v>
      </c>
      <c r="K9" s="27">
        <v>197.29</v>
      </c>
      <c r="L9" s="5">
        <v>4</v>
      </c>
      <c r="M9" s="31">
        <v>51</v>
      </c>
      <c r="N9" s="6">
        <v>4</v>
      </c>
      <c r="O9" s="27">
        <v>43.26</v>
      </c>
      <c r="P9" s="5">
        <v>9</v>
      </c>
      <c r="Q9" s="31">
        <v>26</v>
      </c>
      <c r="R9" s="6">
        <v>12</v>
      </c>
      <c r="S9" s="27">
        <v>19</v>
      </c>
      <c r="T9" s="5">
        <v>6</v>
      </c>
      <c r="U9" s="31">
        <v>20.58</v>
      </c>
      <c r="V9" s="6">
        <v>4</v>
      </c>
      <c r="W9" s="27">
        <v>45</v>
      </c>
      <c r="X9" s="5">
        <v>1</v>
      </c>
      <c r="Y9" s="31">
        <v>65.3</v>
      </c>
      <c r="Z9" s="6">
        <v>7</v>
      </c>
      <c r="AA9" s="27">
        <v>28</v>
      </c>
      <c r="AB9" s="5">
        <v>4</v>
      </c>
      <c r="AC9" s="31">
        <v>47</v>
      </c>
      <c r="AD9" s="6">
        <v>4</v>
      </c>
      <c r="AE9" s="27">
        <v>29</v>
      </c>
      <c r="AF9" s="5">
        <v>9</v>
      </c>
      <c r="AG9" s="31">
        <v>33</v>
      </c>
      <c r="AH9" s="6">
        <v>7</v>
      </c>
      <c r="AI9" s="27">
        <v>532.5</v>
      </c>
      <c r="AJ9" s="5">
        <v>12</v>
      </c>
      <c r="AK9" s="31">
        <v>4</v>
      </c>
      <c r="AL9" s="6">
        <v>12</v>
      </c>
      <c r="AM9" s="27">
        <v>9.5</v>
      </c>
      <c r="AN9" s="5">
        <v>1</v>
      </c>
      <c r="AO9" s="31">
        <v>17.5</v>
      </c>
      <c r="AP9" s="6">
        <v>5</v>
      </c>
      <c r="AQ9" s="27">
        <v>57.72</v>
      </c>
      <c r="AR9" s="5">
        <v>5</v>
      </c>
      <c r="AS9" s="31">
        <v>24.98</v>
      </c>
      <c r="AT9" s="6">
        <v>4</v>
      </c>
      <c r="AU9" s="27">
        <v>14</v>
      </c>
      <c r="AW9" s="12">
        <f t="shared" si="0"/>
        <v>144</v>
      </c>
      <c r="AX9" s="12">
        <v>4</v>
      </c>
      <c r="AY9" s="12">
        <v>4</v>
      </c>
    </row>
    <row r="10" spans="1:51" x14ac:dyDescent="0.25">
      <c r="A10" s="4" t="s">
        <v>9</v>
      </c>
      <c r="B10" s="6">
        <v>21</v>
      </c>
      <c r="C10" s="27"/>
      <c r="D10" s="5">
        <v>7</v>
      </c>
      <c r="E10" s="31">
        <v>24.5</v>
      </c>
      <c r="F10" s="6">
        <v>21</v>
      </c>
      <c r="G10" s="39"/>
      <c r="H10" s="5">
        <v>9</v>
      </c>
      <c r="I10" s="31" t="s">
        <v>65</v>
      </c>
      <c r="J10" s="6">
        <v>5</v>
      </c>
      <c r="K10" s="27">
        <v>633.66999999999996</v>
      </c>
      <c r="L10" s="5">
        <v>14</v>
      </c>
      <c r="M10" s="31">
        <v>18.5</v>
      </c>
      <c r="N10" s="6">
        <v>5</v>
      </c>
      <c r="O10" s="27">
        <v>42.89</v>
      </c>
      <c r="P10" s="5">
        <v>5</v>
      </c>
      <c r="Q10" s="31">
        <v>29</v>
      </c>
      <c r="R10" s="6">
        <v>9</v>
      </c>
      <c r="S10" s="27">
        <v>25</v>
      </c>
      <c r="T10" s="5">
        <v>10</v>
      </c>
      <c r="U10" s="31">
        <v>5.52</v>
      </c>
      <c r="V10" s="6">
        <v>2</v>
      </c>
      <c r="W10" s="27">
        <v>55</v>
      </c>
      <c r="X10" s="5">
        <v>10</v>
      </c>
      <c r="Y10" s="33">
        <v>35.4</v>
      </c>
      <c r="Z10" s="6">
        <v>6</v>
      </c>
      <c r="AA10" s="27">
        <v>28.5</v>
      </c>
      <c r="AB10" s="10">
        <v>5</v>
      </c>
      <c r="AC10" s="33">
        <v>46.5</v>
      </c>
      <c r="AD10" s="6">
        <v>21</v>
      </c>
      <c r="AE10" s="27"/>
      <c r="AF10" s="10">
        <v>7</v>
      </c>
      <c r="AG10" s="33">
        <v>34</v>
      </c>
      <c r="AH10" s="6">
        <v>21</v>
      </c>
      <c r="AI10" s="27"/>
      <c r="AJ10" s="10">
        <v>6</v>
      </c>
      <c r="AK10" s="33">
        <v>6</v>
      </c>
      <c r="AL10" s="6">
        <v>11</v>
      </c>
      <c r="AM10" s="27">
        <v>11.5</v>
      </c>
      <c r="AN10" s="10">
        <v>4</v>
      </c>
      <c r="AO10" s="33">
        <v>14.5</v>
      </c>
      <c r="AP10" s="6">
        <v>14</v>
      </c>
      <c r="AQ10" s="27">
        <v>15000</v>
      </c>
      <c r="AR10" s="10">
        <v>21</v>
      </c>
      <c r="AS10" s="33"/>
      <c r="AT10" s="6">
        <v>10</v>
      </c>
      <c r="AU10" s="27">
        <v>11</v>
      </c>
      <c r="AW10" s="12">
        <f t="shared" si="0"/>
        <v>244</v>
      </c>
      <c r="AY10" s="12">
        <v>8</v>
      </c>
    </row>
    <row r="11" spans="1:51" x14ac:dyDescent="0.25">
      <c r="A11" s="7" t="s">
        <v>10</v>
      </c>
      <c r="B11" s="6">
        <v>8</v>
      </c>
      <c r="C11" s="27">
        <v>2489</v>
      </c>
      <c r="D11" s="5">
        <v>12</v>
      </c>
      <c r="E11" s="31">
        <v>19</v>
      </c>
      <c r="F11" s="6">
        <v>14</v>
      </c>
      <c r="G11" s="27">
        <v>15</v>
      </c>
      <c r="H11" s="5">
        <v>8</v>
      </c>
      <c r="I11" s="31" t="s">
        <v>66</v>
      </c>
      <c r="J11" s="6">
        <v>8</v>
      </c>
      <c r="K11" s="27">
        <v>317.33</v>
      </c>
      <c r="L11" s="5">
        <v>15</v>
      </c>
      <c r="M11" s="31">
        <v>11.5</v>
      </c>
      <c r="N11" s="6">
        <v>14</v>
      </c>
      <c r="O11" s="27">
        <v>23.1</v>
      </c>
      <c r="P11" s="5">
        <v>15</v>
      </c>
      <c r="Q11" s="31">
        <v>17</v>
      </c>
      <c r="R11" s="6">
        <v>16</v>
      </c>
      <c r="S11" s="27">
        <v>13</v>
      </c>
      <c r="T11" s="5">
        <v>15</v>
      </c>
      <c r="U11" s="31" t="s">
        <v>56</v>
      </c>
      <c r="V11" s="6">
        <v>18</v>
      </c>
      <c r="W11" s="27" t="s">
        <v>60</v>
      </c>
      <c r="X11" s="5">
        <v>12</v>
      </c>
      <c r="Y11" s="33">
        <v>27.7</v>
      </c>
      <c r="Z11" s="6">
        <v>16</v>
      </c>
      <c r="AA11" s="27">
        <v>11</v>
      </c>
      <c r="AB11" s="10">
        <v>14</v>
      </c>
      <c r="AC11" s="33">
        <v>23.5</v>
      </c>
      <c r="AD11" s="6">
        <v>13</v>
      </c>
      <c r="AE11" s="27">
        <v>6.5</v>
      </c>
      <c r="AF11" s="10">
        <v>5</v>
      </c>
      <c r="AG11" s="33">
        <v>40</v>
      </c>
      <c r="AH11" s="6">
        <v>21</v>
      </c>
      <c r="AI11" s="27"/>
      <c r="AJ11" s="10">
        <v>15</v>
      </c>
      <c r="AK11" s="33">
        <v>3</v>
      </c>
      <c r="AL11" s="6">
        <v>14</v>
      </c>
      <c r="AM11" s="27">
        <v>8.5</v>
      </c>
      <c r="AN11" s="10">
        <v>14</v>
      </c>
      <c r="AO11" s="33">
        <v>0.3</v>
      </c>
      <c r="AP11" s="6">
        <v>7</v>
      </c>
      <c r="AQ11" s="27">
        <v>89.2</v>
      </c>
      <c r="AR11" s="10">
        <v>14</v>
      </c>
      <c r="AS11" s="33">
        <v>2</v>
      </c>
      <c r="AT11" s="6">
        <v>12</v>
      </c>
      <c r="AU11" s="27">
        <v>8</v>
      </c>
      <c r="AW11" s="12">
        <f t="shared" si="0"/>
        <v>300</v>
      </c>
      <c r="AX11" s="12">
        <v>10</v>
      </c>
      <c r="AY11" s="12">
        <v>14</v>
      </c>
    </row>
    <row r="12" spans="1:51" x14ac:dyDescent="0.25">
      <c r="A12" s="5" t="s">
        <v>11</v>
      </c>
      <c r="B12" s="3">
        <v>5</v>
      </c>
      <c r="C12" s="26">
        <v>4440</v>
      </c>
      <c r="D12" s="2">
        <v>6</v>
      </c>
      <c r="E12" s="30">
        <v>27</v>
      </c>
      <c r="F12" s="3">
        <v>21</v>
      </c>
      <c r="G12" s="26"/>
      <c r="H12" s="3">
        <v>5</v>
      </c>
      <c r="I12" s="26" t="s">
        <v>67</v>
      </c>
      <c r="J12" s="3">
        <v>12</v>
      </c>
      <c r="K12" s="26">
        <v>38.97</v>
      </c>
      <c r="L12" s="2">
        <v>21</v>
      </c>
      <c r="M12" s="30"/>
      <c r="N12" s="3">
        <v>2</v>
      </c>
      <c r="O12" s="26">
        <v>52.35</v>
      </c>
      <c r="P12" s="2">
        <v>21</v>
      </c>
      <c r="Q12" s="30"/>
      <c r="R12" s="3">
        <v>1</v>
      </c>
      <c r="S12" s="26">
        <v>56</v>
      </c>
      <c r="T12" s="2">
        <v>4</v>
      </c>
      <c r="U12" s="30">
        <v>31.08</v>
      </c>
      <c r="V12" s="3">
        <v>7</v>
      </c>
      <c r="W12" s="26">
        <v>39</v>
      </c>
      <c r="X12" s="2">
        <v>8</v>
      </c>
      <c r="Y12" s="30">
        <v>39.799999999999997</v>
      </c>
      <c r="Z12" s="3">
        <v>5</v>
      </c>
      <c r="AA12" s="26">
        <v>29</v>
      </c>
      <c r="AB12" s="2">
        <v>8</v>
      </c>
      <c r="AC12" s="30">
        <v>40.5</v>
      </c>
      <c r="AD12" s="3">
        <v>3</v>
      </c>
      <c r="AE12" s="26">
        <v>30.5</v>
      </c>
      <c r="AF12" s="2">
        <v>16</v>
      </c>
      <c r="AG12" s="30">
        <v>12</v>
      </c>
      <c r="AH12" s="3">
        <v>11</v>
      </c>
      <c r="AI12" s="26">
        <v>443</v>
      </c>
      <c r="AJ12" s="2">
        <v>2</v>
      </c>
      <c r="AK12" s="30">
        <v>9</v>
      </c>
      <c r="AL12" s="3">
        <v>5</v>
      </c>
      <c r="AM12" s="26">
        <v>33.5</v>
      </c>
      <c r="AN12" s="2">
        <v>21</v>
      </c>
      <c r="AO12" s="30"/>
      <c r="AP12" s="3">
        <v>21</v>
      </c>
      <c r="AQ12" s="26"/>
      <c r="AR12" s="2">
        <v>7</v>
      </c>
      <c r="AS12" s="30">
        <v>21.32</v>
      </c>
      <c r="AT12" s="3">
        <v>5</v>
      </c>
      <c r="AU12" s="26">
        <v>14</v>
      </c>
      <c r="AW12" s="12">
        <f t="shared" si="0"/>
        <v>217</v>
      </c>
      <c r="AY12" s="12">
        <v>7</v>
      </c>
    </row>
    <row r="13" spans="1:51" x14ac:dyDescent="0.25">
      <c r="A13" s="5" t="s">
        <v>12</v>
      </c>
      <c r="B13" s="6">
        <v>21</v>
      </c>
      <c r="C13" s="27"/>
      <c r="D13" s="5">
        <v>10</v>
      </c>
      <c r="E13" s="31">
        <v>22</v>
      </c>
      <c r="F13" s="6">
        <v>1</v>
      </c>
      <c r="G13" s="27">
        <v>45</v>
      </c>
      <c r="H13" s="37">
        <v>6</v>
      </c>
      <c r="I13" s="31" t="s">
        <v>68</v>
      </c>
      <c r="J13" s="6">
        <v>21</v>
      </c>
      <c r="K13" s="27"/>
      <c r="L13" s="5">
        <v>3</v>
      </c>
      <c r="M13" s="31">
        <v>64</v>
      </c>
      <c r="N13" s="6">
        <v>9</v>
      </c>
      <c r="O13" s="27">
        <v>33.4</v>
      </c>
      <c r="P13" s="5">
        <v>2</v>
      </c>
      <c r="Q13" s="31">
        <v>34</v>
      </c>
      <c r="R13" s="6">
        <v>4</v>
      </c>
      <c r="S13" s="27">
        <v>41</v>
      </c>
      <c r="T13" s="5">
        <v>3</v>
      </c>
      <c r="U13" s="31">
        <v>35.22</v>
      </c>
      <c r="V13" s="6">
        <v>21</v>
      </c>
      <c r="W13" s="27"/>
      <c r="X13" s="5">
        <v>21</v>
      </c>
      <c r="Y13" s="31"/>
      <c r="Z13" s="6">
        <v>10</v>
      </c>
      <c r="AA13" s="27">
        <v>23</v>
      </c>
      <c r="AB13" s="5">
        <v>3</v>
      </c>
      <c r="AC13" s="31">
        <v>56.5</v>
      </c>
      <c r="AD13" s="6">
        <v>2</v>
      </c>
      <c r="AE13" s="27">
        <v>33.5</v>
      </c>
      <c r="AF13" s="5">
        <v>21</v>
      </c>
      <c r="AG13" s="31"/>
      <c r="AH13" s="6">
        <v>21</v>
      </c>
      <c r="AI13" s="27"/>
      <c r="AJ13" s="5">
        <v>4</v>
      </c>
      <c r="AK13" s="31">
        <v>8</v>
      </c>
      <c r="AL13" s="6">
        <v>4</v>
      </c>
      <c r="AM13" s="27">
        <v>37.5</v>
      </c>
      <c r="AN13" s="5">
        <v>5</v>
      </c>
      <c r="AO13" s="31">
        <v>11.5</v>
      </c>
      <c r="AP13" s="6">
        <v>6</v>
      </c>
      <c r="AQ13" s="27">
        <v>78.319999999999993</v>
      </c>
      <c r="AR13" s="5">
        <v>3</v>
      </c>
      <c r="AS13" s="31">
        <v>52.98</v>
      </c>
      <c r="AT13" s="6">
        <v>8</v>
      </c>
      <c r="AU13" s="27">
        <v>11</v>
      </c>
      <c r="AW13" s="12">
        <f t="shared" si="0"/>
        <v>209</v>
      </c>
      <c r="AX13" s="12">
        <v>5</v>
      </c>
      <c r="AY13" s="12">
        <v>6</v>
      </c>
    </row>
    <row r="14" spans="1:51" x14ac:dyDescent="0.25">
      <c r="A14" s="5" t="s">
        <v>50</v>
      </c>
      <c r="B14" s="6">
        <v>2</v>
      </c>
      <c r="C14" s="27">
        <v>5560</v>
      </c>
      <c r="D14" s="5">
        <v>2</v>
      </c>
      <c r="E14" s="31">
        <v>43.5</v>
      </c>
      <c r="F14" s="6">
        <v>2</v>
      </c>
      <c r="G14" s="27">
        <v>44</v>
      </c>
      <c r="H14" s="5">
        <v>4</v>
      </c>
      <c r="I14" s="31">
        <v>15.97</v>
      </c>
      <c r="J14" s="6">
        <v>1</v>
      </c>
      <c r="K14" s="27">
        <v>3054.99</v>
      </c>
      <c r="L14" s="5">
        <v>2</v>
      </c>
      <c r="M14" s="31">
        <v>78</v>
      </c>
      <c r="N14" s="6">
        <v>1</v>
      </c>
      <c r="O14" s="27">
        <v>59.8</v>
      </c>
      <c r="P14" s="5">
        <v>1</v>
      </c>
      <c r="Q14" s="31">
        <v>35</v>
      </c>
      <c r="R14" s="6">
        <v>10</v>
      </c>
      <c r="S14" s="27">
        <v>23</v>
      </c>
      <c r="T14" s="5">
        <v>2</v>
      </c>
      <c r="U14" s="31">
        <v>43.91</v>
      </c>
      <c r="V14" s="6">
        <v>1</v>
      </c>
      <c r="W14" s="27">
        <v>101</v>
      </c>
      <c r="X14" s="5">
        <v>2</v>
      </c>
      <c r="Y14" s="31">
        <v>64.599999999999994</v>
      </c>
      <c r="Z14" s="6">
        <v>1</v>
      </c>
      <c r="AA14" s="27">
        <v>52</v>
      </c>
      <c r="AB14" s="5">
        <v>9</v>
      </c>
      <c r="AC14" s="31">
        <v>37</v>
      </c>
      <c r="AD14" s="6">
        <v>1</v>
      </c>
      <c r="AE14" s="27">
        <v>41</v>
      </c>
      <c r="AF14" s="5">
        <v>1</v>
      </c>
      <c r="AG14" s="31">
        <v>51</v>
      </c>
      <c r="AH14" s="6">
        <v>1</v>
      </c>
      <c r="AI14" s="27">
        <v>964.5</v>
      </c>
      <c r="AJ14" s="5">
        <v>9</v>
      </c>
      <c r="AK14" s="31">
        <v>5</v>
      </c>
      <c r="AL14" s="6">
        <v>2</v>
      </c>
      <c r="AM14" s="27">
        <v>47.25</v>
      </c>
      <c r="AN14" s="5">
        <v>6</v>
      </c>
      <c r="AO14" s="31">
        <v>11</v>
      </c>
      <c r="AP14" s="6">
        <v>1</v>
      </c>
      <c r="AQ14" s="27">
        <v>29.63</v>
      </c>
      <c r="AR14" s="5">
        <v>1</v>
      </c>
      <c r="AS14" s="31">
        <v>66.34</v>
      </c>
      <c r="AT14" s="6">
        <v>1</v>
      </c>
      <c r="AU14" s="27">
        <v>21</v>
      </c>
      <c r="AW14" s="12">
        <f t="shared" si="0"/>
        <v>63</v>
      </c>
      <c r="AX14" s="12">
        <v>1</v>
      </c>
      <c r="AY14" s="42">
        <v>1</v>
      </c>
    </row>
    <row r="15" spans="1:51" x14ac:dyDescent="0.25">
      <c r="A15" s="5" t="s">
        <v>13</v>
      </c>
      <c r="B15" s="9">
        <v>4</v>
      </c>
      <c r="C15" s="28">
        <v>4850</v>
      </c>
      <c r="D15" s="8">
        <v>9</v>
      </c>
      <c r="E15" s="32">
        <v>23.5</v>
      </c>
      <c r="F15" s="9">
        <v>7</v>
      </c>
      <c r="G15" s="28">
        <v>32</v>
      </c>
      <c r="H15" s="8">
        <v>2</v>
      </c>
      <c r="I15" s="32">
        <v>20.71</v>
      </c>
      <c r="J15" s="9">
        <v>2</v>
      </c>
      <c r="K15" s="28">
        <v>1640.63</v>
      </c>
      <c r="L15" s="8">
        <v>12</v>
      </c>
      <c r="M15" s="32">
        <v>22</v>
      </c>
      <c r="N15" s="9">
        <v>10</v>
      </c>
      <c r="O15" s="28">
        <v>29.4</v>
      </c>
      <c r="P15" s="8">
        <v>8</v>
      </c>
      <c r="Q15" s="32">
        <v>28</v>
      </c>
      <c r="R15" s="9">
        <v>6</v>
      </c>
      <c r="S15" s="28">
        <v>33.5</v>
      </c>
      <c r="T15" s="8">
        <v>1</v>
      </c>
      <c r="U15" s="32">
        <v>54.75</v>
      </c>
      <c r="V15" s="9">
        <v>3</v>
      </c>
      <c r="W15" s="28">
        <v>51</v>
      </c>
      <c r="X15" s="8">
        <v>5</v>
      </c>
      <c r="Y15" s="32">
        <v>53.5</v>
      </c>
      <c r="Z15" s="9">
        <v>3</v>
      </c>
      <c r="AA15" s="28">
        <v>30</v>
      </c>
      <c r="AB15" s="8">
        <v>1</v>
      </c>
      <c r="AC15" s="32">
        <v>68.5</v>
      </c>
      <c r="AD15" s="9">
        <v>5</v>
      </c>
      <c r="AE15" s="28">
        <v>21</v>
      </c>
      <c r="AF15" s="8">
        <v>14</v>
      </c>
      <c r="AG15" s="32">
        <v>17</v>
      </c>
      <c r="AH15" s="9">
        <v>2</v>
      </c>
      <c r="AI15" s="28">
        <v>864.5</v>
      </c>
      <c r="AJ15" s="8">
        <v>5</v>
      </c>
      <c r="AK15" s="32">
        <v>6</v>
      </c>
      <c r="AL15" s="9">
        <v>7</v>
      </c>
      <c r="AM15" s="28">
        <v>21.25</v>
      </c>
      <c r="AN15" s="8">
        <v>3</v>
      </c>
      <c r="AO15" s="32">
        <v>16</v>
      </c>
      <c r="AP15" s="9">
        <v>11</v>
      </c>
      <c r="AQ15" s="28">
        <v>1036.2</v>
      </c>
      <c r="AR15" s="8">
        <v>6</v>
      </c>
      <c r="AS15" s="32">
        <v>24.57</v>
      </c>
      <c r="AT15" s="9">
        <v>11</v>
      </c>
      <c r="AU15" s="28">
        <v>10</v>
      </c>
      <c r="AW15" s="12">
        <f t="shared" si="0"/>
        <v>137</v>
      </c>
      <c r="AX15" s="12">
        <v>3</v>
      </c>
      <c r="AY15" s="12">
        <v>3</v>
      </c>
    </row>
    <row r="16" spans="1:51" x14ac:dyDescent="0.25">
      <c r="A16" s="1" t="s">
        <v>2</v>
      </c>
      <c r="B16" s="3">
        <v>21</v>
      </c>
      <c r="C16" s="26"/>
      <c r="D16" s="2">
        <v>13</v>
      </c>
      <c r="E16" s="30">
        <v>15.5</v>
      </c>
      <c r="F16" s="3">
        <v>9</v>
      </c>
      <c r="G16" s="26">
        <v>29</v>
      </c>
      <c r="H16" s="2">
        <v>21</v>
      </c>
      <c r="I16" s="30"/>
      <c r="J16" s="3">
        <v>6</v>
      </c>
      <c r="K16" s="26">
        <v>390.44</v>
      </c>
      <c r="L16" s="2">
        <v>21</v>
      </c>
      <c r="M16" s="30"/>
      <c r="N16" s="3">
        <v>17</v>
      </c>
      <c r="O16" s="26">
        <v>10.7</v>
      </c>
      <c r="P16" s="2">
        <v>21</v>
      </c>
      <c r="Q16" s="30"/>
      <c r="R16" s="3">
        <v>11</v>
      </c>
      <c r="S16" s="26">
        <v>20</v>
      </c>
      <c r="T16" s="2">
        <v>21</v>
      </c>
      <c r="U16" s="30"/>
      <c r="V16" s="3">
        <v>21</v>
      </c>
      <c r="W16" s="26"/>
      <c r="X16" s="2">
        <v>4</v>
      </c>
      <c r="Y16" s="30">
        <v>59.3</v>
      </c>
      <c r="Z16" s="3">
        <v>15</v>
      </c>
      <c r="AA16" s="26">
        <v>13</v>
      </c>
      <c r="AB16" s="2">
        <v>21</v>
      </c>
      <c r="AC16" s="30"/>
      <c r="AD16" s="3">
        <v>16</v>
      </c>
      <c r="AE16" s="26">
        <v>3</v>
      </c>
      <c r="AF16" s="2">
        <v>21</v>
      </c>
      <c r="AG16" s="30"/>
      <c r="AH16" s="3">
        <v>21</v>
      </c>
      <c r="AI16" s="26"/>
      <c r="AJ16" s="2">
        <v>16</v>
      </c>
      <c r="AK16" s="30">
        <v>3</v>
      </c>
      <c r="AL16" s="3">
        <v>21</v>
      </c>
      <c r="AM16" s="26"/>
      <c r="AN16" s="2">
        <v>21</v>
      </c>
      <c r="AO16" s="30"/>
      <c r="AP16" s="3">
        <v>21</v>
      </c>
      <c r="AQ16" s="26"/>
      <c r="AR16" s="2">
        <v>21</v>
      </c>
      <c r="AS16" s="30"/>
      <c r="AT16" s="3">
        <v>7</v>
      </c>
      <c r="AU16" s="26">
        <v>11</v>
      </c>
      <c r="AW16" s="12">
        <f t="shared" si="0"/>
        <v>387</v>
      </c>
      <c r="AX16" s="12">
        <v>13</v>
      </c>
      <c r="AY16" s="12">
        <v>20</v>
      </c>
    </row>
    <row r="17" spans="1:51" x14ac:dyDescent="0.25">
      <c r="A17" s="4" t="s">
        <v>3</v>
      </c>
      <c r="B17" s="6">
        <v>7</v>
      </c>
      <c r="C17" s="27">
        <v>3460</v>
      </c>
      <c r="D17" s="5">
        <v>17</v>
      </c>
      <c r="E17" s="31">
        <v>7</v>
      </c>
      <c r="F17" s="6">
        <v>12</v>
      </c>
      <c r="G17" s="27">
        <v>20</v>
      </c>
      <c r="H17" s="5">
        <v>11</v>
      </c>
      <c r="I17" s="31" t="s">
        <v>69</v>
      </c>
      <c r="J17" s="6">
        <v>3</v>
      </c>
      <c r="K17" s="27">
        <v>893.93</v>
      </c>
      <c r="L17" s="5">
        <v>13</v>
      </c>
      <c r="M17" s="31">
        <v>20.5</v>
      </c>
      <c r="N17" s="6">
        <v>16</v>
      </c>
      <c r="O17" s="27">
        <v>13.53</v>
      </c>
      <c r="P17" s="5">
        <v>14</v>
      </c>
      <c r="Q17" s="31">
        <v>18</v>
      </c>
      <c r="R17" s="6">
        <v>15</v>
      </c>
      <c r="S17" s="27">
        <v>14</v>
      </c>
      <c r="T17" s="5">
        <v>13</v>
      </c>
      <c r="U17" s="31" t="s">
        <v>57</v>
      </c>
      <c r="V17" s="6">
        <v>11</v>
      </c>
      <c r="W17" s="27">
        <v>30</v>
      </c>
      <c r="X17" s="5">
        <v>9</v>
      </c>
      <c r="Y17" s="31">
        <v>37.9</v>
      </c>
      <c r="Z17" s="6">
        <v>11</v>
      </c>
      <c r="AA17" s="27">
        <v>22.5</v>
      </c>
      <c r="AB17" s="5">
        <v>13</v>
      </c>
      <c r="AC17" s="31">
        <v>31</v>
      </c>
      <c r="AD17" s="6">
        <v>7</v>
      </c>
      <c r="AE17" s="27">
        <v>16.5</v>
      </c>
      <c r="AF17" s="5">
        <v>6</v>
      </c>
      <c r="AG17" s="31">
        <v>39</v>
      </c>
      <c r="AH17" s="6">
        <v>12</v>
      </c>
      <c r="AI17" s="27">
        <v>408.5</v>
      </c>
      <c r="AJ17" s="5">
        <v>19</v>
      </c>
      <c r="AK17" s="31">
        <v>2</v>
      </c>
      <c r="AL17" s="6">
        <v>16</v>
      </c>
      <c r="AM17" s="27">
        <v>8</v>
      </c>
      <c r="AN17" s="5">
        <v>16</v>
      </c>
      <c r="AO17" s="31">
        <v>0.1</v>
      </c>
      <c r="AP17" s="6">
        <v>2</v>
      </c>
      <c r="AQ17" s="27">
        <v>38.29</v>
      </c>
      <c r="AR17" s="5">
        <v>11</v>
      </c>
      <c r="AS17" s="31">
        <v>9.5</v>
      </c>
      <c r="AT17" s="6">
        <v>13</v>
      </c>
      <c r="AU17" s="27">
        <v>6</v>
      </c>
      <c r="AW17" s="12">
        <f t="shared" si="0"/>
        <v>267</v>
      </c>
      <c r="AX17" s="12">
        <v>7</v>
      </c>
      <c r="AY17" s="12">
        <v>10</v>
      </c>
    </row>
    <row r="18" spans="1:51" x14ac:dyDescent="0.25">
      <c r="A18" s="4" t="s">
        <v>42</v>
      </c>
      <c r="B18" s="6">
        <v>3</v>
      </c>
      <c r="C18" s="27">
        <v>5430</v>
      </c>
      <c r="D18" s="5">
        <v>5</v>
      </c>
      <c r="E18" s="31">
        <v>35</v>
      </c>
      <c r="F18" s="6">
        <v>21</v>
      </c>
      <c r="G18" s="27"/>
      <c r="H18" s="5">
        <v>16</v>
      </c>
      <c r="I18" s="31" t="s">
        <v>70</v>
      </c>
      <c r="J18" s="6">
        <v>4</v>
      </c>
      <c r="K18" s="27">
        <v>833.84</v>
      </c>
      <c r="L18" s="5">
        <v>21</v>
      </c>
      <c r="M18" s="31"/>
      <c r="N18" s="6">
        <v>13</v>
      </c>
      <c r="O18" s="27">
        <v>24.26</v>
      </c>
      <c r="P18" s="5">
        <v>12</v>
      </c>
      <c r="Q18" s="31">
        <v>23</v>
      </c>
      <c r="R18" s="6">
        <v>14</v>
      </c>
      <c r="S18" s="27">
        <v>14.5</v>
      </c>
      <c r="T18" s="5">
        <v>12</v>
      </c>
      <c r="U18" s="31">
        <v>4.68</v>
      </c>
      <c r="V18" s="6">
        <v>15</v>
      </c>
      <c r="W18" s="27" t="s">
        <v>61</v>
      </c>
      <c r="X18" s="5">
        <v>21</v>
      </c>
      <c r="Y18" s="31"/>
      <c r="Z18" s="6">
        <v>2</v>
      </c>
      <c r="AA18" s="27">
        <v>45</v>
      </c>
      <c r="AB18" s="5">
        <v>2</v>
      </c>
      <c r="AC18" s="31">
        <v>65</v>
      </c>
      <c r="AD18" s="6">
        <v>12</v>
      </c>
      <c r="AE18" s="27">
        <v>10</v>
      </c>
      <c r="AF18" s="5">
        <v>11</v>
      </c>
      <c r="AG18" s="31">
        <v>26</v>
      </c>
      <c r="AH18" s="6">
        <v>6</v>
      </c>
      <c r="AI18" s="27">
        <v>584</v>
      </c>
      <c r="AJ18" s="5">
        <v>17</v>
      </c>
      <c r="AK18" s="31">
        <v>3</v>
      </c>
      <c r="AL18" s="6">
        <v>6</v>
      </c>
      <c r="AM18" s="27">
        <v>24</v>
      </c>
      <c r="AN18" s="5">
        <v>15</v>
      </c>
      <c r="AO18" s="31">
        <v>0.2</v>
      </c>
      <c r="AP18" s="6">
        <v>8</v>
      </c>
      <c r="AQ18" s="27">
        <v>5023.7</v>
      </c>
      <c r="AR18" s="5">
        <v>8</v>
      </c>
      <c r="AS18" s="31">
        <v>15.81</v>
      </c>
      <c r="AT18" s="6">
        <v>14</v>
      </c>
      <c r="AU18" s="27">
        <v>6</v>
      </c>
      <c r="AW18" s="12">
        <f t="shared" si="0"/>
        <v>258</v>
      </c>
      <c r="AX18" s="12">
        <v>6</v>
      </c>
      <c r="AY18" s="12">
        <v>9</v>
      </c>
    </row>
    <row r="19" spans="1:51" x14ac:dyDescent="0.25">
      <c r="A19" s="7" t="s">
        <v>46</v>
      </c>
      <c r="B19" s="9">
        <v>21</v>
      </c>
      <c r="C19" s="28"/>
      <c r="D19" s="8">
        <v>14</v>
      </c>
      <c r="E19" s="32">
        <v>12</v>
      </c>
      <c r="F19" s="9">
        <v>5</v>
      </c>
      <c r="G19" s="28">
        <v>34.5</v>
      </c>
      <c r="H19" s="8">
        <v>13</v>
      </c>
      <c r="I19" s="32" t="s">
        <v>71</v>
      </c>
      <c r="J19" s="9">
        <v>21</v>
      </c>
      <c r="K19" s="28"/>
      <c r="L19" s="8">
        <v>11</v>
      </c>
      <c r="M19" s="32">
        <v>23</v>
      </c>
      <c r="N19" s="9">
        <v>8</v>
      </c>
      <c r="O19" s="28">
        <v>33.85</v>
      </c>
      <c r="P19" s="8">
        <v>16</v>
      </c>
      <c r="Q19" s="32">
        <v>14</v>
      </c>
      <c r="R19" s="9">
        <v>8</v>
      </c>
      <c r="S19" s="28">
        <v>28</v>
      </c>
      <c r="T19" s="8">
        <v>9</v>
      </c>
      <c r="U19" s="32">
        <v>10.28</v>
      </c>
      <c r="V19" s="9">
        <v>8</v>
      </c>
      <c r="W19" s="28">
        <v>36</v>
      </c>
      <c r="X19" s="8">
        <v>18</v>
      </c>
      <c r="Y19" s="32">
        <v>7.5</v>
      </c>
      <c r="Z19" s="9">
        <v>9</v>
      </c>
      <c r="AA19" s="28">
        <v>23.5</v>
      </c>
      <c r="AB19" s="8">
        <v>10</v>
      </c>
      <c r="AC19" s="32">
        <v>36</v>
      </c>
      <c r="AD19" s="9">
        <v>15</v>
      </c>
      <c r="AE19" s="28">
        <v>3.5</v>
      </c>
      <c r="AF19" s="8">
        <v>17</v>
      </c>
      <c r="AG19" s="32">
        <v>11</v>
      </c>
      <c r="AH19" s="9">
        <v>8</v>
      </c>
      <c r="AI19" s="28">
        <v>523</v>
      </c>
      <c r="AJ19" s="8">
        <v>13</v>
      </c>
      <c r="AK19" s="32">
        <v>3</v>
      </c>
      <c r="AL19" s="9">
        <v>8</v>
      </c>
      <c r="AM19" s="28">
        <v>21</v>
      </c>
      <c r="AN19" s="8">
        <v>10</v>
      </c>
      <c r="AO19" s="32">
        <v>9</v>
      </c>
      <c r="AP19" s="9">
        <v>9</v>
      </c>
      <c r="AQ19" s="28">
        <v>5028.2</v>
      </c>
      <c r="AR19" s="8">
        <v>9</v>
      </c>
      <c r="AS19" s="32">
        <v>13.5</v>
      </c>
      <c r="AT19" s="9">
        <v>15</v>
      </c>
      <c r="AU19" s="28">
        <v>6</v>
      </c>
      <c r="AW19" s="12">
        <f t="shared" si="0"/>
        <v>275</v>
      </c>
      <c r="AX19" s="12">
        <v>8</v>
      </c>
      <c r="AY19" s="12">
        <v>11</v>
      </c>
    </row>
    <row r="20" spans="1:51" x14ac:dyDescent="0.25">
      <c r="A20" s="4" t="s">
        <v>47</v>
      </c>
      <c r="B20" s="6">
        <v>21</v>
      </c>
      <c r="C20" s="27"/>
      <c r="D20" s="5">
        <v>16</v>
      </c>
      <c r="E20" s="31">
        <v>7.5</v>
      </c>
      <c r="F20" s="6">
        <v>13</v>
      </c>
      <c r="G20" s="27">
        <v>19</v>
      </c>
      <c r="H20" s="5">
        <v>21</v>
      </c>
      <c r="I20" s="31"/>
      <c r="J20" s="6">
        <v>21</v>
      </c>
      <c r="K20" s="27"/>
      <c r="L20" s="5">
        <v>7</v>
      </c>
      <c r="M20" s="31">
        <v>29.5</v>
      </c>
      <c r="N20" s="6">
        <v>15</v>
      </c>
      <c r="O20" s="27">
        <v>21.21</v>
      </c>
      <c r="P20" s="5">
        <v>6</v>
      </c>
      <c r="Q20" s="31">
        <v>29</v>
      </c>
      <c r="R20" s="6">
        <v>7</v>
      </c>
      <c r="S20" s="27">
        <v>33</v>
      </c>
      <c r="T20" s="5">
        <v>8</v>
      </c>
      <c r="U20" s="31">
        <v>15.52</v>
      </c>
      <c r="V20" s="6">
        <v>13</v>
      </c>
      <c r="W20" s="27">
        <v>22</v>
      </c>
      <c r="X20" s="5">
        <v>15</v>
      </c>
      <c r="Y20" s="31">
        <v>25</v>
      </c>
      <c r="Z20" s="6">
        <v>13</v>
      </c>
      <c r="AA20" s="27">
        <v>19</v>
      </c>
      <c r="AB20" s="5">
        <v>6</v>
      </c>
      <c r="AC20" s="31">
        <v>42.5</v>
      </c>
      <c r="AD20" s="6">
        <v>14</v>
      </c>
      <c r="AE20" s="27">
        <v>5.5</v>
      </c>
      <c r="AF20" s="5">
        <v>15</v>
      </c>
      <c r="AG20" s="31">
        <v>16</v>
      </c>
      <c r="AH20" s="6">
        <v>21</v>
      </c>
      <c r="AI20" s="27"/>
      <c r="AJ20" s="5">
        <v>7</v>
      </c>
      <c r="AK20" s="31">
        <v>5</v>
      </c>
      <c r="AL20" s="6">
        <v>9</v>
      </c>
      <c r="AM20" s="27">
        <v>13.5</v>
      </c>
      <c r="AN20" s="5">
        <v>7</v>
      </c>
      <c r="AO20" s="31">
        <v>10.5</v>
      </c>
      <c r="AP20" s="6">
        <v>21</v>
      </c>
      <c r="AQ20" s="27"/>
      <c r="AR20" s="5">
        <v>10</v>
      </c>
      <c r="AS20" s="31">
        <v>10.5</v>
      </c>
      <c r="AT20" s="6">
        <v>2</v>
      </c>
      <c r="AU20" s="27">
        <v>15</v>
      </c>
      <c r="AW20" s="12">
        <f t="shared" si="0"/>
        <v>288</v>
      </c>
      <c r="AY20" s="12">
        <v>13</v>
      </c>
    </row>
    <row r="21" spans="1:51" x14ac:dyDescent="0.25">
      <c r="A21" s="4" t="s">
        <v>48</v>
      </c>
      <c r="B21" s="6">
        <v>21</v>
      </c>
      <c r="C21" s="27"/>
      <c r="D21" s="5">
        <v>15</v>
      </c>
      <c r="E21" s="31">
        <v>10.5</v>
      </c>
      <c r="F21" s="6">
        <v>11</v>
      </c>
      <c r="G21" s="27">
        <v>21.5</v>
      </c>
      <c r="H21" s="5">
        <v>15</v>
      </c>
      <c r="I21" s="31" t="s">
        <v>72</v>
      </c>
      <c r="J21" s="6">
        <v>21</v>
      </c>
      <c r="K21" s="27"/>
      <c r="L21" s="5">
        <v>9</v>
      </c>
      <c r="M21" s="31">
        <v>26.5</v>
      </c>
      <c r="N21" s="6">
        <v>11</v>
      </c>
      <c r="O21" s="27">
        <v>28.4</v>
      </c>
      <c r="P21" s="5">
        <v>13</v>
      </c>
      <c r="Q21" s="31">
        <v>20</v>
      </c>
      <c r="R21" s="6">
        <v>13</v>
      </c>
      <c r="S21" s="27">
        <v>16.5</v>
      </c>
      <c r="T21" s="5">
        <v>14</v>
      </c>
      <c r="U21" s="31" t="s">
        <v>58</v>
      </c>
      <c r="V21" s="6">
        <v>16</v>
      </c>
      <c r="W21" s="27" t="s">
        <v>62</v>
      </c>
      <c r="X21" s="5">
        <v>17</v>
      </c>
      <c r="Y21" s="31">
        <v>12.5</v>
      </c>
      <c r="Z21" s="6">
        <v>17</v>
      </c>
      <c r="AA21" s="27">
        <v>9</v>
      </c>
      <c r="AB21" s="5">
        <v>7</v>
      </c>
      <c r="AC21" s="31">
        <v>41.5</v>
      </c>
      <c r="AD21" s="6">
        <v>11</v>
      </c>
      <c r="AE21" s="27">
        <v>10.1</v>
      </c>
      <c r="AF21" s="5">
        <v>12</v>
      </c>
      <c r="AG21" s="31">
        <v>21</v>
      </c>
      <c r="AH21" s="6">
        <v>9</v>
      </c>
      <c r="AI21" s="27">
        <v>514</v>
      </c>
      <c r="AJ21" s="5">
        <v>11</v>
      </c>
      <c r="AK21" s="31">
        <v>4</v>
      </c>
      <c r="AL21" s="6">
        <v>10</v>
      </c>
      <c r="AM21" s="27">
        <v>13</v>
      </c>
      <c r="AN21" s="5">
        <v>17</v>
      </c>
      <c r="AO21" s="31">
        <v>0</v>
      </c>
      <c r="AP21" s="6">
        <v>12</v>
      </c>
      <c r="AQ21" s="27">
        <v>5104.8599999999997</v>
      </c>
      <c r="AR21" s="5">
        <v>12</v>
      </c>
      <c r="AS21" s="31">
        <v>7</v>
      </c>
      <c r="AT21" s="6">
        <v>16</v>
      </c>
      <c r="AU21" s="27">
        <v>5</v>
      </c>
      <c r="AW21" s="12">
        <f t="shared" si="0"/>
        <v>310</v>
      </c>
      <c r="AY21" s="12">
        <v>15</v>
      </c>
    </row>
    <row r="22" spans="1:51" x14ac:dyDescent="0.25">
      <c r="A22" s="4" t="s">
        <v>49</v>
      </c>
      <c r="B22" s="6">
        <v>21</v>
      </c>
      <c r="C22" s="27"/>
      <c r="D22" s="5">
        <v>18</v>
      </c>
      <c r="E22" s="31">
        <v>3</v>
      </c>
      <c r="F22" s="6">
        <v>10</v>
      </c>
      <c r="G22" s="27">
        <v>24</v>
      </c>
      <c r="H22" s="5">
        <v>14</v>
      </c>
      <c r="I22" s="31" t="s">
        <v>73</v>
      </c>
      <c r="J22" s="6">
        <v>21</v>
      </c>
      <c r="K22" s="27"/>
      <c r="L22" s="5">
        <v>8</v>
      </c>
      <c r="M22" s="31">
        <v>27</v>
      </c>
      <c r="N22" s="6">
        <v>18</v>
      </c>
      <c r="O22" s="27">
        <v>6.3</v>
      </c>
      <c r="P22" s="5">
        <v>11</v>
      </c>
      <c r="Q22" s="31">
        <v>23</v>
      </c>
      <c r="R22" s="6">
        <v>18</v>
      </c>
      <c r="S22" s="27">
        <v>8</v>
      </c>
      <c r="T22" s="5">
        <v>21</v>
      </c>
      <c r="U22" s="31"/>
      <c r="V22" s="6">
        <v>17</v>
      </c>
      <c r="W22" s="27" t="s">
        <v>60</v>
      </c>
      <c r="X22" s="5">
        <v>16</v>
      </c>
      <c r="Y22" s="31">
        <v>17</v>
      </c>
      <c r="Z22" s="6">
        <v>19</v>
      </c>
      <c r="AA22" s="27">
        <v>7</v>
      </c>
      <c r="AB22" s="5">
        <v>12</v>
      </c>
      <c r="AC22" s="31">
        <v>31.5</v>
      </c>
      <c r="AD22" s="6">
        <v>10</v>
      </c>
      <c r="AE22" s="27">
        <v>13</v>
      </c>
      <c r="AF22" s="5">
        <v>13</v>
      </c>
      <c r="AG22" s="31">
        <v>19</v>
      </c>
      <c r="AH22" s="6">
        <v>21</v>
      </c>
      <c r="AI22" s="27"/>
      <c r="AJ22" s="5">
        <v>18</v>
      </c>
      <c r="AK22" s="31">
        <v>2</v>
      </c>
      <c r="AL22" s="6">
        <v>13</v>
      </c>
      <c r="AM22" s="27">
        <v>8.5500000000000007</v>
      </c>
      <c r="AN22" s="5">
        <v>12</v>
      </c>
      <c r="AO22" s="31">
        <v>0.5</v>
      </c>
      <c r="AP22" s="6">
        <v>21</v>
      </c>
      <c r="AQ22" s="27"/>
      <c r="AR22" s="5">
        <v>13</v>
      </c>
      <c r="AS22" s="31">
        <v>3</v>
      </c>
      <c r="AT22" s="6">
        <v>19</v>
      </c>
      <c r="AU22" s="27">
        <v>3</v>
      </c>
      <c r="AW22" s="12">
        <f t="shared" si="0"/>
        <v>364</v>
      </c>
      <c r="AY22" s="12">
        <v>18</v>
      </c>
    </row>
    <row r="23" spans="1:51" x14ac:dyDescent="0.25">
      <c r="A23" s="7" t="s">
        <v>14</v>
      </c>
      <c r="B23" s="9">
        <v>21</v>
      </c>
      <c r="C23" s="28"/>
      <c r="D23" s="8">
        <v>11</v>
      </c>
      <c r="E23" s="32">
        <v>19.5</v>
      </c>
      <c r="F23" s="9">
        <v>15</v>
      </c>
      <c r="G23" s="28">
        <v>11.5</v>
      </c>
      <c r="H23" s="8">
        <v>7</v>
      </c>
      <c r="I23" s="32" t="s">
        <v>74</v>
      </c>
      <c r="J23" s="9">
        <v>21</v>
      </c>
      <c r="K23" s="28"/>
      <c r="L23" s="8">
        <v>10</v>
      </c>
      <c r="M23" s="32">
        <v>26</v>
      </c>
      <c r="N23" s="9">
        <v>21</v>
      </c>
      <c r="O23" s="28"/>
      <c r="P23" s="8">
        <v>21</v>
      </c>
      <c r="Q23" s="32"/>
      <c r="R23" s="9">
        <v>17</v>
      </c>
      <c r="S23" s="28">
        <v>11</v>
      </c>
      <c r="T23" s="8">
        <v>11</v>
      </c>
      <c r="U23" s="32">
        <v>5.34</v>
      </c>
      <c r="V23" s="9">
        <v>12</v>
      </c>
      <c r="W23" s="28">
        <v>29</v>
      </c>
      <c r="X23" s="8">
        <v>7</v>
      </c>
      <c r="Y23" s="32">
        <v>46.5</v>
      </c>
      <c r="Z23" s="9">
        <v>14</v>
      </c>
      <c r="AA23" s="28">
        <v>13.5</v>
      </c>
      <c r="AB23" s="8">
        <v>21</v>
      </c>
      <c r="AC23" s="32"/>
      <c r="AD23" s="9">
        <v>17</v>
      </c>
      <c r="AE23" s="28">
        <v>1</v>
      </c>
      <c r="AF23" s="8">
        <v>8</v>
      </c>
      <c r="AG23" s="32">
        <v>34</v>
      </c>
      <c r="AH23" s="9">
        <v>21</v>
      </c>
      <c r="AI23" s="28"/>
      <c r="AJ23" s="8">
        <v>20</v>
      </c>
      <c r="AK23" s="32">
        <v>1</v>
      </c>
      <c r="AL23" s="9">
        <v>17</v>
      </c>
      <c r="AM23" s="28">
        <v>5.5</v>
      </c>
      <c r="AN23" s="8">
        <v>13</v>
      </c>
      <c r="AO23" s="32">
        <v>0.4</v>
      </c>
      <c r="AP23" s="9">
        <v>21</v>
      </c>
      <c r="AQ23" s="28"/>
      <c r="AR23" s="8">
        <v>21</v>
      </c>
      <c r="AS23" s="32"/>
      <c r="AT23" s="9">
        <v>21</v>
      </c>
      <c r="AU23" s="28"/>
      <c r="AW23" s="12">
        <f t="shared" si="0"/>
        <v>368</v>
      </c>
      <c r="AX23" s="12">
        <v>12</v>
      </c>
      <c r="AY23" s="12">
        <v>19</v>
      </c>
    </row>
    <row r="24" spans="1:51" x14ac:dyDescent="0.25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51" x14ac:dyDescent="0.25">
      <c r="A25" s="35" t="s">
        <v>51</v>
      </c>
      <c r="B25" s="45" t="s">
        <v>52</v>
      </c>
      <c r="C25" s="45"/>
      <c r="D25" s="45"/>
      <c r="E25" s="45"/>
      <c r="F25" s="45"/>
      <c r="G25" s="45" t="s">
        <v>53</v>
      </c>
      <c r="H25" s="45"/>
      <c r="I25" s="45"/>
      <c r="J25" s="45"/>
      <c r="K25" s="45"/>
      <c r="L25" s="41" t="s">
        <v>4</v>
      </c>
      <c r="M25" s="41"/>
      <c r="N25" s="41"/>
      <c r="O25" s="41"/>
      <c r="P25" s="41"/>
      <c r="Q25" s="41"/>
      <c r="R25" s="41"/>
      <c r="S25" s="35"/>
      <c r="T25" s="35"/>
      <c r="U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51" x14ac:dyDescent="0.25">
      <c r="A26" s="40"/>
    </row>
  </sheetData>
  <mergeCells count="4">
    <mergeCell ref="A1:AW1"/>
    <mergeCell ref="A24:AW24"/>
    <mergeCell ref="B25:F25"/>
    <mergeCell ref="G25:K25"/>
  </mergeCells>
  <printOptions horizontalCentered="1" verticalCentered="1" gridLines="1"/>
  <pageMargins left="0" right="0" top="0.1" bottom="0.1" header="0" footer="0"/>
  <pageSetup paperSize="5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Holt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POTTER</dc:creator>
  <cp:lastModifiedBy>STEPHEN POTTER</cp:lastModifiedBy>
  <cp:lastPrinted>2016-02-20T21:32:12Z</cp:lastPrinted>
  <dcterms:created xsi:type="dcterms:W3CDTF">2014-02-18T21:20:24Z</dcterms:created>
  <dcterms:modified xsi:type="dcterms:W3CDTF">2016-02-20T23:11:24Z</dcterms:modified>
</cp:coreProperties>
</file>