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4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W12" i="1" l="1"/>
  <c r="AW13" i="1" l="1"/>
  <c r="AW5" i="1" l="1"/>
  <c r="AW6" i="1"/>
  <c r="AW7" i="1"/>
  <c r="AW8" i="1"/>
  <c r="AW9" i="1"/>
  <c r="AW10" i="1"/>
  <c r="AW11" i="1"/>
  <c r="AW14" i="1"/>
  <c r="AW15" i="1"/>
  <c r="AW16" i="1"/>
  <c r="AW17" i="1"/>
  <c r="AW18" i="1"/>
  <c r="AW19" i="1"/>
  <c r="AW4" i="1"/>
</calcChain>
</file>

<file path=xl/sharedStrings.xml><?xml version="1.0" encoding="utf-8"?>
<sst xmlns="http://schemas.openxmlformats.org/spreadsheetml/2006/main" count="151" uniqueCount="61">
  <si>
    <t>Team total Points</t>
  </si>
  <si>
    <t>2015 Holt Science Olympiad Invitational</t>
  </si>
  <si>
    <t>Air Trajectory  (Place)</t>
  </si>
  <si>
    <t>Raw Score</t>
  </si>
  <si>
    <t>Anatomy (Place)</t>
  </si>
  <si>
    <t>Bio-Process Lab (Place)</t>
  </si>
  <si>
    <t>Bridge Building (Place)</t>
  </si>
  <si>
    <t>Bottle Rockets (Place)</t>
  </si>
  <si>
    <t>Can’t Judge a Powder (Place)</t>
  </si>
  <si>
    <t>Crave the Wave (Place)</t>
  </si>
  <si>
    <t>Crime Busters (Place)</t>
  </si>
  <si>
    <t>Disease Detectives (Place)</t>
  </si>
  <si>
    <t>Dynamic Planet (Place)</t>
  </si>
  <si>
    <t>Elastic launched Glider  (Place)</t>
  </si>
  <si>
    <t>Entomology (Place)</t>
  </si>
  <si>
    <t>Experimental Design (Place)</t>
  </si>
  <si>
    <t>Fossils (Place)</t>
  </si>
  <si>
    <t>Green Generation (Place)</t>
  </si>
  <si>
    <t>Meteorology (Place)</t>
  </si>
  <si>
    <t>Picture This (Place)</t>
  </si>
  <si>
    <t>Road Scholar (Place)</t>
  </si>
  <si>
    <t>Robo-Cross (Place)</t>
  </si>
  <si>
    <t>Simple Machines  (Place)</t>
  </si>
  <si>
    <t>Solar System (Place)</t>
  </si>
  <si>
    <t>Wheeled Vehicle  (Place)</t>
  </si>
  <si>
    <t>Write It/Do It (Place)</t>
  </si>
  <si>
    <t>Team Place *</t>
  </si>
  <si>
    <t>Scores range from 1 to 17, 1 being first place, 16 being sixteenth place.  Scores of 17 denotes a no-show to an event.                                                                                                                                                                       *  Low score wins</t>
  </si>
  <si>
    <r>
      <t>Teams</t>
    </r>
    <r>
      <rPr>
        <sz val="16"/>
        <color theme="1"/>
        <rFont val="Calibri"/>
        <family val="2"/>
        <scheme val="minor"/>
      </rPr>
      <t xml:space="preserve"> </t>
    </r>
    <r>
      <rPr>
        <sz val="12"/>
        <color theme="1"/>
        <rFont val="Calibri"/>
        <family val="2"/>
        <scheme val="minor"/>
      </rPr>
      <t>(Team #)</t>
    </r>
  </si>
  <si>
    <t>1  Albion</t>
  </si>
  <si>
    <t>2  Canton Charter Academy Red</t>
  </si>
  <si>
    <t>3 Canton Charter Academy White</t>
  </si>
  <si>
    <t>4  Fowlerville JHS</t>
  </si>
  <si>
    <t>5 Haslett Middle School</t>
  </si>
  <si>
    <t>6  Hillside Middle School Red</t>
  </si>
  <si>
    <t>7  Hillside Middle School Black</t>
  </si>
  <si>
    <t>8  Holt JHS Gold</t>
  </si>
  <si>
    <t>9  Holt JHS Brown</t>
  </si>
  <si>
    <t>10 Hope Middle School</t>
  </si>
  <si>
    <t>11  Laingsburg Middle School</t>
  </si>
  <si>
    <t>12  Pioneer Middle School</t>
  </si>
  <si>
    <t>13  St. Martha</t>
  </si>
  <si>
    <t>14  Washington Woods MS</t>
  </si>
  <si>
    <t>15  Iroquois Middle School</t>
  </si>
  <si>
    <t>16 Novi Middle School</t>
  </si>
  <si>
    <t>NS</t>
  </si>
  <si>
    <t>[85]</t>
  </si>
  <si>
    <t>[#] denotes Tier 2</t>
  </si>
  <si>
    <t>{#} denotes Tier 3</t>
  </si>
  <si>
    <t>&lt;#&gt; denotes Tier 4</t>
  </si>
  <si>
    <t>&lt;86&gt;</t>
  </si>
  <si>
    <t>&lt;49&gt;</t>
  </si>
  <si>
    <t>CV</t>
  </si>
  <si>
    <t>CV = Constraint Violation</t>
  </si>
  <si>
    <r>
      <t>5</t>
    </r>
    <r>
      <rPr>
        <sz val="8"/>
        <color theme="1"/>
        <rFont val="Calibri"/>
        <family val="2"/>
        <scheme val="minor"/>
      </rPr>
      <t>,</t>
    </r>
    <r>
      <rPr>
        <sz val="10"/>
        <color theme="1"/>
        <rFont val="Calibri"/>
        <family val="2"/>
        <scheme val="minor"/>
      </rPr>
      <t>1</t>
    </r>
  </si>
  <si>
    <t>1,5</t>
  </si>
  <si>
    <t>,5</t>
  </si>
  <si>
    <t>30,5</t>
  </si>
  <si>
    <t>9,5</t>
  </si>
  <si>
    <t>35,5</t>
  </si>
  <si>
    <t>DQ</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</si>
</sst>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Calibri"/>
      <family val="2"/>
      <scheme val="minor"/>
    </font>
    <font>
      <sz val="9.5"/>
      <color theme="1"/>
      <name val="Calibri"/>
      <family val="2"/>
      <scheme val="minor"/>
    </font>
    <font>
      <b/>
      <u/>
      <sz val="16"/>
      <color theme="1"/>
      <name val="Calibri"/>
      <family val="2"/>
      <scheme val="minor"/>
    </font>
    <font>
      <sz val="12"/>
      <color theme="1"/>
      <name val="Calibri"/>
      <family val="2"/>
      <scheme val="minor"/>
    </font>
    <font>
      <sz val="16"/>
      <color theme="1"/>
      <name val="Calibri"/>
      <family val="2"/>
      <scheme val="minor"/>
    </font>
    <font>
      <sz val="9"/>
      <color theme="1"/>
      <name val="Calibri"/>
      <family val="2"/>
      <scheme val="minor"/>
    </font>
    <font>
      <sz val="7"/>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cellStyleXfs>
  <cellXfs count="51">
    <xf numFmtId="0" fontId="0" fillId="0" borderId="0" xfId="0"/>
    <xf numFmtId="0" fontId="1" fillId="0" borderId="8" xfId="0" applyFont="1" applyBorder="1"/>
    <xf numFmtId="0" fontId="1" fillId="0" borderId="6" xfId="0" applyFont="1" applyBorder="1"/>
    <xf numFmtId="0" fontId="1" fillId="0" borderId="7" xfId="0" applyFont="1" applyBorder="1"/>
    <xf numFmtId="0" fontId="1" fillId="0" borderId="5" xfId="0" applyFont="1" applyBorder="1"/>
    <xf numFmtId="0" fontId="1" fillId="0" borderId="0" xfId="0" applyFont="1" applyBorder="1"/>
    <xf numFmtId="0" fontId="1" fillId="0" borderId="4" xfId="0" applyFont="1" applyBorder="1"/>
    <xf numFmtId="0" fontId="1" fillId="0" borderId="10" xfId="0" applyFont="1" applyBorder="1"/>
    <xf numFmtId="0" fontId="1" fillId="0" borderId="11" xfId="0" applyFont="1" applyBorder="1"/>
    <xf numFmtId="0" fontId="1" fillId="0" borderId="9" xfId="0" applyFont="1" applyBorder="1"/>
    <xf numFmtId="0" fontId="1" fillId="0" borderId="0" xfId="0" applyFont="1"/>
    <xf numFmtId="0" fontId="0" fillId="0" borderId="0" xfId="0" applyFont="1" applyBorder="1" applyAlignment="1">
      <alignment textRotation="90"/>
    </xf>
    <xf numFmtId="0" fontId="0" fillId="0" borderId="0" xfId="0" applyFont="1"/>
    <xf numFmtId="0" fontId="1" fillId="0" borderId="1" xfId="0" applyFont="1" applyBorder="1" applyAlignment="1">
      <alignment vertical="center" textRotation="90"/>
    </xf>
    <xf numFmtId="0" fontId="1" fillId="0" borderId="3" xfId="0" applyFont="1" applyBorder="1" applyAlignment="1">
      <alignment vertical="center" textRotation="90"/>
    </xf>
    <xf numFmtId="0" fontId="1" fillId="0" borderId="3" xfId="0" applyFont="1" applyBorder="1" applyAlignment="1">
      <alignment vertical="center" textRotation="90" wrapText="1"/>
    </xf>
    <xf numFmtId="0" fontId="1" fillId="0" borderId="1" xfId="0" applyFont="1" applyBorder="1" applyAlignment="1">
      <alignment vertical="center" textRotation="90" wrapText="1"/>
    </xf>
    <xf numFmtId="0" fontId="1" fillId="2" borderId="2" xfId="0" applyFont="1" applyFill="1" applyBorder="1" applyAlignment="1">
      <alignment vertical="center" textRotation="90" wrapText="1"/>
    </xf>
    <xf numFmtId="0" fontId="2" fillId="2" borderId="2" xfId="0" applyFont="1" applyFill="1" applyBorder="1" applyAlignment="1">
      <alignment vertical="center" textRotation="90" wrapText="1"/>
    </xf>
    <xf numFmtId="0" fontId="1" fillId="0" borderId="1" xfId="0" applyFont="1" applyFill="1" applyBorder="1" applyAlignment="1">
      <alignment vertical="center" textRotation="90" wrapText="1"/>
    </xf>
    <xf numFmtId="0" fontId="1" fillId="2" borderId="3" xfId="0" applyFont="1" applyFill="1" applyBorder="1" applyAlignment="1">
      <alignment vertical="center" textRotation="90" wrapText="1"/>
    </xf>
    <xf numFmtId="0" fontId="1" fillId="0" borderId="2" xfId="0" applyFont="1" applyFill="1" applyBorder="1" applyAlignment="1">
      <alignment vertical="center" textRotation="90" wrapText="1"/>
    </xf>
    <xf numFmtId="0" fontId="1" fillId="2" borderId="1" xfId="0" applyFont="1" applyFill="1" applyBorder="1" applyAlignment="1">
      <alignment vertical="center" textRotation="90" wrapText="1"/>
    </xf>
    <xf numFmtId="0" fontId="0" fillId="0" borderId="0" xfId="0" applyFont="1" applyAlignment="1">
      <alignment textRotation="90"/>
    </xf>
    <xf numFmtId="0" fontId="3" fillId="0" borderId="0" xfId="0" applyFont="1"/>
    <xf numFmtId="0" fontId="1" fillId="3" borderId="1" xfId="0" applyFont="1" applyFill="1" applyBorder="1" applyAlignment="1">
      <alignment vertical="center" textRotation="90"/>
    </xf>
    <xf numFmtId="0" fontId="1" fillId="3" borderId="8" xfId="0" applyFont="1" applyFill="1" applyBorder="1"/>
    <xf numFmtId="0" fontId="1" fillId="3" borderId="5" xfId="0" applyFont="1" applyFill="1" applyBorder="1"/>
    <xf numFmtId="0" fontId="1" fillId="3" borderId="10" xfId="0" applyFont="1" applyFill="1" applyBorder="1"/>
    <xf numFmtId="0" fontId="1" fillId="3" borderId="2" xfId="0" applyFont="1" applyFill="1" applyBorder="1" applyAlignment="1">
      <alignment vertical="center" textRotation="90"/>
    </xf>
    <xf numFmtId="0" fontId="1" fillId="3" borderId="6" xfId="0" applyFont="1" applyFill="1" applyBorder="1"/>
    <xf numFmtId="0" fontId="1" fillId="3" borderId="0" xfId="0" applyFont="1" applyFill="1" applyBorder="1"/>
    <xf numFmtId="0" fontId="1" fillId="3" borderId="11" xfId="0" applyFont="1" applyFill="1" applyBorder="1"/>
    <xf numFmtId="0" fontId="1" fillId="3" borderId="0" xfId="0" applyFont="1" applyFill="1"/>
    <xf numFmtId="0" fontId="2" fillId="0" borderId="1" xfId="0" applyFont="1" applyBorder="1" applyAlignment="1">
      <alignment vertical="center" textRotation="90" wrapText="1"/>
    </xf>
    <xf numFmtId="0" fontId="1" fillId="0" borderId="0" xfId="0" applyFont="1" applyFill="1" applyBorder="1" applyAlignment="1"/>
    <xf numFmtId="0" fontId="6" fillId="3" borderId="6" xfId="0" applyFont="1" applyFill="1" applyBorder="1"/>
    <xf numFmtId="0" fontId="6" fillId="3" borderId="0" xfId="0" applyFont="1" applyFill="1" applyBorder="1"/>
    <xf numFmtId="0" fontId="6" fillId="3" borderId="11" xfId="0" applyFont="1" applyFill="1" applyBorder="1"/>
    <xf numFmtId="0" fontId="7" fillId="3" borderId="0" xfId="0" applyFont="1" applyFill="1" applyBorder="1"/>
    <xf numFmtId="0" fontId="6" fillId="0" borderId="4" xfId="0" applyFont="1" applyFill="1" applyBorder="1"/>
    <xf numFmtId="0" fontId="7" fillId="3" borderId="8" xfId="0" applyFont="1" applyFill="1" applyBorder="1"/>
    <xf numFmtId="0" fontId="0" fillId="3" borderId="1" xfId="0" applyFont="1" applyFill="1" applyBorder="1" applyAlignment="1">
      <alignment vertical="center" textRotation="90"/>
    </xf>
    <xf numFmtId="0" fontId="6" fillId="3" borderId="5" xfId="0" applyFont="1" applyFill="1" applyBorder="1"/>
    <xf numFmtId="0" fontId="7" fillId="3" borderId="5" xfId="0" applyFont="1" applyFill="1" applyBorder="1"/>
    <xf numFmtId="0" fontId="7" fillId="3" borderId="10" xfId="0" applyFont="1" applyFill="1" applyBorder="1"/>
    <xf numFmtId="0" fontId="6" fillId="3" borderId="0" xfId="0" applyFont="1" applyFill="1"/>
    <xf numFmtId="0" fontId="7" fillId="3" borderId="0" xfId="0" applyFont="1" applyFill="1"/>
    <xf numFmtId="0" fontId="4" fillId="0" borderId="0" xfId="0" applyFont="1" applyAlignment="1"/>
    <xf numFmtId="0" fontId="1" fillId="0" borderId="0" xfId="0" applyFont="1" applyAlignment="1">
      <alignment horizontal="center"/>
    </xf>
    <xf numFmtId="0" fontId="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100263</xdr:colOff>
      <xdr:row>21</xdr:row>
      <xdr:rowOff>30078</xdr:rowOff>
    </xdr:from>
    <xdr:to>
      <xdr:col>51</xdr:col>
      <xdr:colOff>220579</xdr:colOff>
      <xdr:row>32</xdr:row>
      <xdr:rowOff>110290</xdr:rowOff>
    </xdr:to>
    <xdr:sp macro="" textlink="">
      <xdr:nvSpPr>
        <xdr:cNvPr id="2" name="TextBox 1"/>
        <xdr:cNvSpPr txBox="1"/>
      </xdr:nvSpPr>
      <xdr:spPr>
        <a:xfrm>
          <a:off x="3850105" y="5394157"/>
          <a:ext cx="10908632" cy="21757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All Scores</a:t>
          </a:r>
          <a:r>
            <a:rPr lang="en-US" sz="1100" baseline="0">
              <a:solidFill>
                <a:srgbClr val="FF0000"/>
              </a:solidFill>
            </a:rPr>
            <a:t> were double checked with original score sheets handed in to scoring central.   </a:t>
          </a:r>
          <a:r>
            <a:rPr lang="en-US" sz="1100">
              <a:solidFill>
                <a:srgbClr val="FF0000"/>
              </a:solidFill>
            </a:rPr>
            <a:t>All Raw Scores got rounded up in the column.</a:t>
          </a:r>
          <a:r>
            <a:rPr lang="en-US" sz="1100" baseline="0">
              <a:solidFill>
                <a:srgbClr val="FF0000"/>
              </a:solidFill>
            </a:rPr>
            <a:t>  There were also tie breakers not listed here but on your graded tests, so if you got the same score as someone else, but a different place that is due to the tie breaker determined either in the rules or on the test ahead of time.  The places here are typed in, NOT FIGURED by the raw score here.  This was just a guide to show you where you fell.  The final scores at the end are totals.  Lowest score ranks higher than others.  These places are now as correct as we can get to at this point.  </a:t>
          </a:r>
        </a:p>
        <a:p>
          <a:endParaRPr lang="en-US" sz="1100" baseline="0">
            <a:solidFill>
              <a:srgbClr val="FF0000"/>
            </a:solidFill>
          </a:endParaRPr>
        </a:p>
        <a:p>
          <a:r>
            <a:rPr lang="en-US" sz="1100" baseline="0">
              <a:solidFill>
                <a:srgbClr val="FF0000"/>
              </a:solidFill>
            </a:rPr>
            <a:t>OVERALL:  	1st Place:  Hillside Red		Since 1 trophy per school:  	1st Place:   Hillside (both combined)</a:t>
          </a:r>
        </a:p>
        <a:p>
          <a:r>
            <a:rPr lang="en-US" sz="1100" baseline="0">
              <a:solidFill>
                <a:srgbClr val="FF0000"/>
              </a:solidFill>
            </a:rPr>
            <a:t>	2nd Place:  Hillside Black				2nd Place:  Canton Charter(combined really since White got 6th as well)</a:t>
          </a:r>
        </a:p>
        <a:p>
          <a:r>
            <a:rPr lang="en-US" sz="1100" baseline="0">
              <a:solidFill>
                <a:srgbClr val="FF0000"/>
              </a:solidFill>
            </a:rPr>
            <a:t>	3rd Place:  Canton Charter Red				3rd Place:  Iroquois MS</a:t>
          </a:r>
        </a:p>
        <a:p>
          <a:r>
            <a:rPr lang="en-US" sz="1100" baseline="0">
              <a:solidFill>
                <a:srgbClr val="FF0000"/>
              </a:solidFill>
            </a:rPr>
            <a:t>	4th Place:  Iroquois MS				4th Place:  Pioneer MS</a:t>
          </a:r>
        </a:p>
        <a:p>
          <a:r>
            <a:rPr lang="en-US" sz="1100" baseline="0">
              <a:solidFill>
                <a:srgbClr val="FF0000"/>
              </a:solidFill>
            </a:rPr>
            <a:t>	5th Place:  Pioneer MS				5th Place:  Haslett MS</a:t>
          </a:r>
        </a:p>
        <a:p>
          <a:r>
            <a:rPr lang="en-US" sz="1100" baseline="0">
              <a:solidFill>
                <a:srgbClr val="FF0000"/>
              </a:solidFill>
            </a:rPr>
            <a:t>	6th Place:  Canton Charter White</a:t>
          </a:r>
        </a:p>
        <a:p>
          <a:r>
            <a:rPr lang="en-US" sz="1100" baseline="0">
              <a:solidFill>
                <a:srgbClr val="FF0000"/>
              </a:solidFill>
            </a:rPr>
            <a:t>	7th Place:  Haslett Middle School</a:t>
          </a:r>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W23"/>
  <sheetViews>
    <sheetView tabSelected="1" zoomScale="95" zoomScaleNormal="95" workbookViewId="0">
      <selection activeCell="R19" sqref="R19"/>
    </sheetView>
  </sheetViews>
  <sheetFormatPr defaultRowHeight="15" x14ac:dyDescent="0.25"/>
  <cols>
    <col min="1" max="1" width="26.42578125" style="12" customWidth="1"/>
    <col min="2" max="4" width="3.7109375" style="12" customWidth="1"/>
    <col min="5" max="5" width="3.5703125" style="12" customWidth="1"/>
    <col min="6" max="6" width="3.7109375" style="12" customWidth="1"/>
    <col min="7" max="7" width="3.5703125" style="12" customWidth="1"/>
    <col min="8" max="14" width="3.7109375" style="12" customWidth="1"/>
    <col min="15" max="15" width="3.42578125" style="12" customWidth="1"/>
    <col min="16" max="16" width="3.7109375" style="12" customWidth="1"/>
    <col min="17" max="17" width="3.28515625" style="12" customWidth="1"/>
    <col min="18" max="18" width="3.7109375" style="12" customWidth="1"/>
    <col min="19" max="19" width="3.28515625" style="12" customWidth="1"/>
    <col min="20" max="20" width="3.7109375" style="12" customWidth="1"/>
    <col min="21" max="21" width="3.42578125" style="12" customWidth="1"/>
    <col min="22" max="22" width="3.7109375" style="12" customWidth="1"/>
    <col min="23" max="23" width="3.140625" style="12" customWidth="1"/>
    <col min="24" max="24" width="3.7109375" style="12" customWidth="1"/>
    <col min="25" max="25" width="4.140625" style="12" bestFit="1" customWidth="1"/>
    <col min="26" max="26" width="3.28515625" style="12" bestFit="1" customWidth="1"/>
    <col min="27" max="27" width="3.85546875" style="12" customWidth="1"/>
    <col min="28" max="30" width="3.28515625" style="12" bestFit="1" customWidth="1"/>
    <col min="31" max="31" width="2.85546875" style="12" customWidth="1"/>
    <col min="32" max="36" width="3.28515625" style="12" bestFit="1" customWidth="1"/>
    <col min="37" max="37" width="3" style="12" customWidth="1"/>
    <col min="38" max="38" width="3.28515625" style="12" bestFit="1" customWidth="1"/>
    <col min="39" max="39" width="3.85546875" style="12" customWidth="1"/>
    <col min="40" max="44" width="3.28515625" style="12" bestFit="1" customWidth="1"/>
    <col min="45" max="45" width="4.28515625" style="12" customWidth="1"/>
    <col min="46" max="46" width="3.28515625" style="12" bestFit="1" customWidth="1"/>
    <col min="47" max="47" width="3.28515625" style="12" customWidth="1"/>
    <col min="48" max="48" width="5.42578125" style="12" customWidth="1"/>
    <col min="49" max="49" width="5.28515625" style="12" customWidth="1"/>
    <col min="50" max="16384" width="9.140625" style="12"/>
  </cols>
  <sheetData>
    <row r="1" spans="1:49" ht="21" customHeight="1" x14ac:dyDescent="0.35">
      <c r="A1" s="48" t="s">
        <v>1</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row>
    <row r="2" spans="1:49" hidden="1" x14ac:dyDescent="0.25">
      <c r="A2" s="10"/>
      <c r="B2" s="10"/>
      <c r="C2" s="10"/>
      <c r="D2" s="10"/>
      <c r="E2" s="10"/>
      <c r="F2" s="10"/>
      <c r="G2" s="10"/>
      <c r="H2" s="10"/>
      <c r="I2" s="10"/>
      <c r="J2" s="10"/>
      <c r="K2" s="10"/>
      <c r="L2" s="10"/>
      <c r="M2" s="10"/>
      <c r="N2" s="10"/>
      <c r="O2" s="10"/>
      <c r="P2" s="10"/>
      <c r="Q2" s="10"/>
      <c r="R2" s="10"/>
      <c r="S2" s="10"/>
      <c r="T2" s="10"/>
      <c r="U2" s="10"/>
      <c r="V2" s="10"/>
      <c r="W2" s="10"/>
      <c r="X2" s="10"/>
    </row>
    <row r="3" spans="1:49" ht="131.25" customHeight="1" x14ac:dyDescent="0.35">
      <c r="A3" s="24" t="s">
        <v>28</v>
      </c>
      <c r="B3" s="13" t="s">
        <v>2</v>
      </c>
      <c r="C3" s="25" t="s">
        <v>3</v>
      </c>
      <c r="D3" s="14" t="s">
        <v>4</v>
      </c>
      <c r="E3" s="29" t="s">
        <v>3</v>
      </c>
      <c r="F3" s="13" t="s">
        <v>5</v>
      </c>
      <c r="G3" s="42" t="s">
        <v>3</v>
      </c>
      <c r="H3" s="15" t="s">
        <v>6</v>
      </c>
      <c r="I3" s="25" t="s">
        <v>3</v>
      </c>
      <c r="J3" s="16" t="s">
        <v>7</v>
      </c>
      <c r="K3" s="25" t="s">
        <v>3</v>
      </c>
      <c r="L3" s="34" t="s">
        <v>8</v>
      </c>
      <c r="M3" s="25" t="s">
        <v>3</v>
      </c>
      <c r="N3" s="14" t="s">
        <v>9</v>
      </c>
      <c r="O3" s="25" t="s">
        <v>3</v>
      </c>
      <c r="P3" s="14" t="s">
        <v>10</v>
      </c>
      <c r="Q3" s="25" t="s">
        <v>3</v>
      </c>
      <c r="R3" s="16" t="s">
        <v>11</v>
      </c>
      <c r="S3" s="25" t="s">
        <v>3</v>
      </c>
      <c r="T3" s="17" t="s">
        <v>12</v>
      </c>
      <c r="U3" s="25" t="s">
        <v>3</v>
      </c>
      <c r="V3" s="18" t="s">
        <v>13</v>
      </c>
      <c r="W3" s="25" t="s">
        <v>3</v>
      </c>
      <c r="X3" s="16" t="s">
        <v>14</v>
      </c>
      <c r="Y3" s="25" t="s">
        <v>3</v>
      </c>
      <c r="Z3" s="19" t="s">
        <v>15</v>
      </c>
      <c r="AA3" s="25" t="s">
        <v>3</v>
      </c>
      <c r="AB3" s="19" t="s">
        <v>16</v>
      </c>
      <c r="AC3" s="25" t="s">
        <v>3</v>
      </c>
      <c r="AD3" s="20" t="s">
        <v>17</v>
      </c>
      <c r="AE3" s="25" t="s">
        <v>3</v>
      </c>
      <c r="AF3" s="13" t="s">
        <v>18</v>
      </c>
      <c r="AG3" s="25" t="s">
        <v>3</v>
      </c>
      <c r="AH3" s="21" t="s">
        <v>19</v>
      </c>
      <c r="AI3" s="25" t="s">
        <v>3</v>
      </c>
      <c r="AJ3" s="19" t="s">
        <v>20</v>
      </c>
      <c r="AK3" s="25" t="s">
        <v>3</v>
      </c>
      <c r="AL3" s="19" t="s">
        <v>21</v>
      </c>
      <c r="AM3" s="25" t="s">
        <v>3</v>
      </c>
      <c r="AN3" s="19" t="s">
        <v>22</v>
      </c>
      <c r="AO3" s="25" t="s">
        <v>3</v>
      </c>
      <c r="AP3" s="16" t="s">
        <v>23</v>
      </c>
      <c r="AQ3" s="25" t="s">
        <v>3</v>
      </c>
      <c r="AR3" s="22" t="s">
        <v>24</v>
      </c>
      <c r="AS3" s="25" t="s">
        <v>3</v>
      </c>
      <c r="AT3" s="16" t="s">
        <v>25</v>
      </c>
      <c r="AU3" s="25" t="s">
        <v>3</v>
      </c>
      <c r="AV3" s="11" t="s">
        <v>26</v>
      </c>
      <c r="AW3" s="23" t="s">
        <v>0</v>
      </c>
    </row>
    <row r="4" spans="1:49" x14ac:dyDescent="0.25">
      <c r="A4" s="1" t="s">
        <v>29</v>
      </c>
      <c r="B4" s="3">
        <v>17</v>
      </c>
      <c r="C4" s="26" t="s">
        <v>45</v>
      </c>
      <c r="D4" s="2">
        <v>14</v>
      </c>
      <c r="E4" s="30">
        <v>42</v>
      </c>
      <c r="F4" s="3">
        <v>11</v>
      </c>
      <c r="G4" s="26">
        <v>20</v>
      </c>
      <c r="H4" s="2">
        <v>13</v>
      </c>
      <c r="I4" s="36" t="s">
        <v>50</v>
      </c>
      <c r="J4" s="3">
        <v>8</v>
      </c>
      <c r="K4" s="26">
        <v>5</v>
      </c>
      <c r="L4" s="2">
        <v>12</v>
      </c>
      <c r="M4" s="30">
        <v>10</v>
      </c>
      <c r="N4" s="3">
        <v>11</v>
      </c>
      <c r="O4" s="26">
        <v>9</v>
      </c>
      <c r="P4" s="2">
        <v>15</v>
      </c>
      <c r="Q4" s="30">
        <v>13</v>
      </c>
      <c r="R4" s="3">
        <v>15</v>
      </c>
      <c r="S4" s="26">
        <v>14</v>
      </c>
      <c r="T4" s="2">
        <v>11</v>
      </c>
      <c r="U4" s="30">
        <v>16</v>
      </c>
      <c r="V4" s="3">
        <v>13</v>
      </c>
      <c r="W4" s="26" t="s">
        <v>52</v>
      </c>
      <c r="X4" s="2">
        <v>17</v>
      </c>
      <c r="Y4" s="30" t="s">
        <v>45</v>
      </c>
      <c r="Z4" s="3">
        <v>10</v>
      </c>
      <c r="AA4" s="26">
        <v>36</v>
      </c>
      <c r="AB4" s="2">
        <v>11</v>
      </c>
      <c r="AC4" s="30">
        <v>8</v>
      </c>
      <c r="AD4" s="3">
        <v>12</v>
      </c>
      <c r="AE4" s="26">
        <v>9</v>
      </c>
      <c r="AF4" s="2">
        <v>15</v>
      </c>
      <c r="AG4" s="30">
        <v>20</v>
      </c>
      <c r="AH4" s="3">
        <v>17</v>
      </c>
      <c r="AI4" s="26" t="s">
        <v>45</v>
      </c>
      <c r="AJ4" s="2">
        <v>11</v>
      </c>
      <c r="AK4" s="30">
        <v>12</v>
      </c>
      <c r="AL4" s="3">
        <v>11</v>
      </c>
      <c r="AM4" s="26">
        <v>21</v>
      </c>
      <c r="AN4" s="2">
        <v>17</v>
      </c>
      <c r="AO4" s="30" t="s">
        <v>45</v>
      </c>
      <c r="AP4" s="3">
        <v>14</v>
      </c>
      <c r="AQ4" s="26">
        <v>15</v>
      </c>
      <c r="AR4" s="2">
        <v>12</v>
      </c>
      <c r="AS4" s="36">
        <v>3024</v>
      </c>
      <c r="AT4" s="3">
        <v>11</v>
      </c>
      <c r="AU4" s="26">
        <v>11</v>
      </c>
      <c r="AV4" s="12">
        <v>16</v>
      </c>
      <c r="AW4" s="12">
        <f>SUM(B4,D4,F4,H4,J4,L4,N4,P4,R4,T4,V4,X4,Z4,AB4,AD4,AF4,AH4,AJ4,AL4,AN4,AP4,AR4,AT4)</f>
        <v>298</v>
      </c>
    </row>
    <row r="5" spans="1:49" x14ac:dyDescent="0.25">
      <c r="A5" s="4" t="s">
        <v>30</v>
      </c>
      <c r="B5" s="6">
        <v>9</v>
      </c>
      <c r="C5" s="44">
        <v>5790</v>
      </c>
      <c r="D5" s="5">
        <v>1</v>
      </c>
      <c r="E5" s="31">
        <v>94</v>
      </c>
      <c r="F5" s="6">
        <v>5</v>
      </c>
      <c r="G5" s="27">
        <v>79</v>
      </c>
      <c r="H5" s="5">
        <v>8</v>
      </c>
      <c r="I5" s="37">
        <v>441</v>
      </c>
      <c r="J5" s="6">
        <v>3</v>
      </c>
      <c r="K5" s="27">
        <v>11</v>
      </c>
      <c r="L5" s="5">
        <v>2</v>
      </c>
      <c r="M5" s="31">
        <v>69</v>
      </c>
      <c r="N5" s="6">
        <v>3</v>
      </c>
      <c r="O5" s="27">
        <v>87</v>
      </c>
      <c r="P5" s="5">
        <v>3</v>
      </c>
      <c r="Q5" s="31">
        <v>54</v>
      </c>
      <c r="R5" s="6">
        <v>11</v>
      </c>
      <c r="S5" s="27">
        <v>24</v>
      </c>
      <c r="T5" s="5">
        <v>2</v>
      </c>
      <c r="U5" s="31">
        <v>54</v>
      </c>
      <c r="V5" s="6">
        <v>10</v>
      </c>
      <c r="W5" s="27" t="s">
        <v>54</v>
      </c>
      <c r="X5" s="5">
        <v>3</v>
      </c>
      <c r="Y5" s="31">
        <v>34</v>
      </c>
      <c r="Z5" s="6">
        <v>5</v>
      </c>
      <c r="AA5" s="27">
        <v>79</v>
      </c>
      <c r="AB5" s="5">
        <v>3</v>
      </c>
      <c r="AC5" s="31">
        <v>32</v>
      </c>
      <c r="AD5" s="6">
        <v>1</v>
      </c>
      <c r="AE5" s="27">
        <v>45</v>
      </c>
      <c r="AF5" s="5">
        <v>2</v>
      </c>
      <c r="AG5" s="31">
        <v>49</v>
      </c>
      <c r="AH5" s="6">
        <v>2</v>
      </c>
      <c r="AI5" s="27">
        <v>4</v>
      </c>
      <c r="AJ5" s="5">
        <v>5</v>
      </c>
      <c r="AK5" s="31">
        <v>25</v>
      </c>
      <c r="AL5" s="6">
        <v>7</v>
      </c>
      <c r="AM5" s="27">
        <v>44</v>
      </c>
      <c r="AN5" s="5">
        <v>2</v>
      </c>
      <c r="AO5" s="31">
        <v>75</v>
      </c>
      <c r="AP5" s="6">
        <v>10</v>
      </c>
      <c r="AQ5" s="27">
        <v>34</v>
      </c>
      <c r="AR5" s="5">
        <v>5</v>
      </c>
      <c r="AS5" s="37">
        <v>4348</v>
      </c>
      <c r="AT5" s="6">
        <v>10</v>
      </c>
      <c r="AU5" s="27">
        <v>12</v>
      </c>
      <c r="AV5" s="12">
        <v>3</v>
      </c>
      <c r="AW5" s="12">
        <f t="shared" ref="AW5:AW19" si="0">SUM(B5,D5,F5,H5,J5,L5,N5,P5,R5,T5,V5,X5,Z5,AB5,AD5,AF5,AH5,AJ5,AL5,AN5,AP5,AR5,AT5)</f>
        <v>112</v>
      </c>
    </row>
    <row r="6" spans="1:49" x14ac:dyDescent="0.25">
      <c r="A6" s="4" t="s">
        <v>31</v>
      </c>
      <c r="B6" s="6">
        <v>2</v>
      </c>
      <c r="C6" s="44">
        <v>5750</v>
      </c>
      <c r="D6" s="5">
        <v>6</v>
      </c>
      <c r="E6" s="31">
        <v>75</v>
      </c>
      <c r="F6" s="6">
        <v>10</v>
      </c>
      <c r="G6" s="27">
        <v>31</v>
      </c>
      <c r="H6" s="5">
        <v>3</v>
      </c>
      <c r="I6" s="37">
        <v>905</v>
      </c>
      <c r="J6" s="6">
        <v>5</v>
      </c>
      <c r="K6" s="27">
        <v>6</v>
      </c>
      <c r="L6" s="5">
        <v>17</v>
      </c>
      <c r="M6" s="31" t="s">
        <v>45</v>
      </c>
      <c r="N6" s="6">
        <v>8</v>
      </c>
      <c r="O6" s="27">
        <v>50</v>
      </c>
      <c r="P6" s="5">
        <v>4</v>
      </c>
      <c r="Q6" s="37" t="s">
        <v>59</v>
      </c>
      <c r="R6" s="6">
        <v>8</v>
      </c>
      <c r="S6" s="27">
        <v>31</v>
      </c>
      <c r="T6" s="5">
        <v>6</v>
      </c>
      <c r="U6" s="31">
        <v>39</v>
      </c>
      <c r="V6" s="6">
        <v>5</v>
      </c>
      <c r="W6" s="27">
        <v>14</v>
      </c>
      <c r="X6" s="5">
        <v>6</v>
      </c>
      <c r="Y6" s="31">
        <v>24</v>
      </c>
      <c r="Z6" s="6">
        <v>17</v>
      </c>
      <c r="AA6" s="27" t="s">
        <v>45</v>
      </c>
      <c r="AB6" s="5">
        <v>6</v>
      </c>
      <c r="AC6" s="31">
        <v>25</v>
      </c>
      <c r="AD6" s="6">
        <v>3</v>
      </c>
      <c r="AE6" s="27">
        <v>34</v>
      </c>
      <c r="AF6" s="5">
        <v>7</v>
      </c>
      <c r="AG6" s="31">
        <v>35</v>
      </c>
      <c r="AH6" s="6">
        <v>5</v>
      </c>
      <c r="AI6" s="27" t="s">
        <v>55</v>
      </c>
      <c r="AJ6" s="5">
        <v>10</v>
      </c>
      <c r="AK6" s="31">
        <v>15</v>
      </c>
      <c r="AL6" s="6">
        <v>6</v>
      </c>
      <c r="AM6" s="27">
        <v>46</v>
      </c>
      <c r="AN6" s="5">
        <v>4</v>
      </c>
      <c r="AO6" s="31">
        <v>60</v>
      </c>
      <c r="AP6" s="6">
        <v>6</v>
      </c>
      <c r="AQ6" s="27">
        <v>43</v>
      </c>
      <c r="AR6" s="5">
        <v>10</v>
      </c>
      <c r="AS6" s="37">
        <v>3308</v>
      </c>
      <c r="AT6" s="6">
        <v>7</v>
      </c>
      <c r="AU6" s="27">
        <v>15</v>
      </c>
      <c r="AV6" s="12">
        <v>6</v>
      </c>
      <c r="AW6" s="12">
        <f t="shared" si="0"/>
        <v>161</v>
      </c>
    </row>
    <row r="7" spans="1:49" x14ac:dyDescent="0.25">
      <c r="A7" s="7" t="s">
        <v>32</v>
      </c>
      <c r="B7" s="9">
        <v>17</v>
      </c>
      <c r="C7" s="28" t="s">
        <v>45</v>
      </c>
      <c r="D7" s="8">
        <v>10</v>
      </c>
      <c r="E7" s="32">
        <v>58</v>
      </c>
      <c r="F7" s="9">
        <v>17</v>
      </c>
      <c r="G7" s="28" t="s">
        <v>45</v>
      </c>
      <c r="H7" s="8">
        <v>17</v>
      </c>
      <c r="I7" s="38" t="s">
        <v>45</v>
      </c>
      <c r="J7" s="9">
        <v>11</v>
      </c>
      <c r="K7" s="28" t="s">
        <v>60</v>
      </c>
      <c r="L7" s="8">
        <v>11</v>
      </c>
      <c r="M7" s="32">
        <v>15</v>
      </c>
      <c r="N7" s="9">
        <v>17</v>
      </c>
      <c r="O7" s="28" t="s">
        <v>45</v>
      </c>
      <c r="P7" s="8">
        <v>7</v>
      </c>
      <c r="Q7" s="32">
        <v>44</v>
      </c>
      <c r="R7" s="9">
        <v>14</v>
      </c>
      <c r="S7" s="28">
        <v>15</v>
      </c>
      <c r="T7" s="8">
        <v>17</v>
      </c>
      <c r="U7" s="32" t="s">
        <v>45</v>
      </c>
      <c r="V7" s="9">
        <v>17</v>
      </c>
      <c r="W7" s="28" t="s">
        <v>45</v>
      </c>
      <c r="X7" s="8">
        <v>11</v>
      </c>
      <c r="Y7" s="32">
        <v>14</v>
      </c>
      <c r="Z7" s="9">
        <v>7</v>
      </c>
      <c r="AA7" s="28">
        <v>48</v>
      </c>
      <c r="AB7" s="8">
        <v>13</v>
      </c>
      <c r="AC7" s="32">
        <v>3</v>
      </c>
      <c r="AD7" s="9">
        <v>11</v>
      </c>
      <c r="AE7" s="28">
        <v>10</v>
      </c>
      <c r="AF7" s="8">
        <v>17</v>
      </c>
      <c r="AG7" s="32" t="s">
        <v>45</v>
      </c>
      <c r="AH7" s="9">
        <v>7</v>
      </c>
      <c r="AI7" s="28" t="s">
        <v>55</v>
      </c>
      <c r="AJ7" s="8">
        <v>17</v>
      </c>
      <c r="AK7" s="32" t="s">
        <v>45</v>
      </c>
      <c r="AL7" s="9">
        <v>5</v>
      </c>
      <c r="AM7" s="28">
        <v>48</v>
      </c>
      <c r="AN7" s="8">
        <v>10</v>
      </c>
      <c r="AO7" s="32">
        <v>32</v>
      </c>
      <c r="AP7" s="9">
        <v>8</v>
      </c>
      <c r="AQ7" s="28">
        <v>36</v>
      </c>
      <c r="AR7" s="8">
        <v>4</v>
      </c>
      <c r="AS7" s="38">
        <v>4405</v>
      </c>
      <c r="AT7" s="9">
        <v>14</v>
      </c>
      <c r="AU7" s="28">
        <v>10</v>
      </c>
      <c r="AV7" s="12">
        <v>13</v>
      </c>
      <c r="AW7" s="12">
        <f t="shared" si="0"/>
        <v>279</v>
      </c>
    </row>
    <row r="8" spans="1:49" x14ac:dyDescent="0.25">
      <c r="A8" s="1" t="s">
        <v>33</v>
      </c>
      <c r="B8" s="6">
        <v>17</v>
      </c>
      <c r="C8" s="27" t="s">
        <v>45</v>
      </c>
      <c r="D8" s="5">
        <v>5</v>
      </c>
      <c r="E8" s="31">
        <v>78</v>
      </c>
      <c r="F8" s="6">
        <v>3</v>
      </c>
      <c r="G8" s="27">
        <v>96</v>
      </c>
      <c r="H8" s="5">
        <v>10</v>
      </c>
      <c r="I8" s="37">
        <v>291</v>
      </c>
      <c r="J8" s="6">
        <v>10</v>
      </c>
      <c r="K8" s="27">
        <v>4</v>
      </c>
      <c r="L8" s="5">
        <v>14</v>
      </c>
      <c r="M8" s="31">
        <v>0</v>
      </c>
      <c r="N8" s="6">
        <v>4</v>
      </c>
      <c r="O8" s="27">
        <v>74</v>
      </c>
      <c r="P8" s="5">
        <v>9</v>
      </c>
      <c r="Q8" s="31">
        <v>38</v>
      </c>
      <c r="R8" s="6">
        <v>13</v>
      </c>
      <c r="S8" s="27">
        <v>16</v>
      </c>
      <c r="T8" s="5">
        <v>5</v>
      </c>
      <c r="U8" s="31">
        <v>42</v>
      </c>
      <c r="V8" s="6">
        <v>17</v>
      </c>
      <c r="W8" s="27" t="s">
        <v>45</v>
      </c>
      <c r="X8" s="5">
        <v>5</v>
      </c>
      <c r="Y8" s="33">
        <v>27</v>
      </c>
      <c r="Z8" s="6">
        <v>6</v>
      </c>
      <c r="AA8" s="27">
        <v>56</v>
      </c>
      <c r="AB8" s="10">
        <v>9</v>
      </c>
      <c r="AC8" s="33">
        <v>12</v>
      </c>
      <c r="AD8" s="6">
        <v>5</v>
      </c>
      <c r="AE8" s="27">
        <v>26</v>
      </c>
      <c r="AF8" s="10">
        <v>11</v>
      </c>
      <c r="AG8" s="33">
        <v>31</v>
      </c>
      <c r="AH8" s="6">
        <v>9</v>
      </c>
      <c r="AI8" s="27">
        <v>1</v>
      </c>
      <c r="AJ8" s="10">
        <v>3</v>
      </c>
      <c r="AK8" s="33">
        <v>32</v>
      </c>
      <c r="AL8" s="6">
        <v>8</v>
      </c>
      <c r="AM8" s="27">
        <v>39</v>
      </c>
      <c r="AN8" s="10">
        <v>9</v>
      </c>
      <c r="AO8" s="33">
        <v>37</v>
      </c>
      <c r="AP8" s="6">
        <v>9</v>
      </c>
      <c r="AQ8" s="27">
        <v>35</v>
      </c>
      <c r="AR8" s="10">
        <v>7</v>
      </c>
      <c r="AS8" s="46">
        <v>4280</v>
      </c>
      <c r="AT8" s="6">
        <v>1</v>
      </c>
      <c r="AU8" s="27">
        <v>20</v>
      </c>
      <c r="AV8" s="12">
        <v>7</v>
      </c>
      <c r="AW8" s="12">
        <f t="shared" si="0"/>
        <v>189</v>
      </c>
    </row>
    <row r="9" spans="1:49" x14ac:dyDescent="0.25">
      <c r="A9" s="4" t="s">
        <v>34</v>
      </c>
      <c r="B9" s="6">
        <v>5</v>
      </c>
      <c r="C9" s="44">
        <v>4820</v>
      </c>
      <c r="D9" s="5">
        <v>4</v>
      </c>
      <c r="E9" s="31">
        <v>81</v>
      </c>
      <c r="F9" s="6">
        <v>2</v>
      </c>
      <c r="G9" s="43">
        <v>102</v>
      </c>
      <c r="H9" s="5">
        <v>4</v>
      </c>
      <c r="I9" s="37">
        <v>857</v>
      </c>
      <c r="J9" s="6">
        <v>1</v>
      </c>
      <c r="K9" s="27">
        <v>18</v>
      </c>
      <c r="L9" s="5">
        <v>1</v>
      </c>
      <c r="M9" s="31">
        <v>72</v>
      </c>
      <c r="N9" s="6">
        <v>1</v>
      </c>
      <c r="O9" s="43">
        <v>105</v>
      </c>
      <c r="P9" s="5">
        <v>11</v>
      </c>
      <c r="Q9" s="31">
        <v>28</v>
      </c>
      <c r="R9" s="6">
        <v>3</v>
      </c>
      <c r="S9" s="27">
        <v>42</v>
      </c>
      <c r="T9" s="5">
        <v>1</v>
      </c>
      <c r="U9" s="31">
        <v>64</v>
      </c>
      <c r="V9" s="6">
        <v>2</v>
      </c>
      <c r="W9" s="27">
        <v>40</v>
      </c>
      <c r="X9" s="5">
        <v>2</v>
      </c>
      <c r="Y9" s="33">
        <v>36</v>
      </c>
      <c r="Z9" s="6">
        <v>1</v>
      </c>
      <c r="AA9" s="27">
        <v>113</v>
      </c>
      <c r="AB9" s="10">
        <v>2</v>
      </c>
      <c r="AC9" s="33">
        <v>37</v>
      </c>
      <c r="AD9" s="6">
        <v>2</v>
      </c>
      <c r="AE9" s="27">
        <v>39</v>
      </c>
      <c r="AF9" s="10">
        <v>3</v>
      </c>
      <c r="AG9" s="33">
        <v>49</v>
      </c>
      <c r="AH9" s="6">
        <v>1</v>
      </c>
      <c r="AI9" s="27">
        <v>19</v>
      </c>
      <c r="AJ9" s="10">
        <v>4</v>
      </c>
      <c r="AK9" s="33">
        <v>31</v>
      </c>
      <c r="AL9" s="6">
        <v>1</v>
      </c>
      <c r="AM9" s="27">
        <v>235</v>
      </c>
      <c r="AN9" s="10">
        <v>1</v>
      </c>
      <c r="AO9" s="33">
        <v>96</v>
      </c>
      <c r="AP9" s="6">
        <v>1</v>
      </c>
      <c r="AQ9" s="27">
        <v>58</v>
      </c>
      <c r="AR9" s="10">
        <v>1</v>
      </c>
      <c r="AS9" s="46">
        <v>4896</v>
      </c>
      <c r="AT9" s="6">
        <v>4</v>
      </c>
      <c r="AU9" s="27">
        <v>17</v>
      </c>
      <c r="AV9" s="12">
        <v>1</v>
      </c>
      <c r="AW9" s="12">
        <f t="shared" si="0"/>
        <v>58</v>
      </c>
    </row>
    <row r="10" spans="1:49" x14ac:dyDescent="0.25">
      <c r="A10" s="4" t="s">
        <v>35</v>
      </c>
      <c r="B10" s="6">
        <v>3</v>
      </c>
      <c r="C10" s="44">
        <v>5630</v>
      </c>
      <c r="D10" s="5">
        <v>2</v>
      </c>
      <c r="E10" s="31">
        <v>87</v>
      </c>
      <c r="F10" s="6">
        <v>1</v>
      </c>
      <c r="G10" s="43">
        <v>104</v>
      </c>
      <c r="H10" s="5">
        <v>9</v>
      </c>
      <c r="I10" s="37">
        <v>358</v>
      </c>
      <c r="J10" s="6">
        <v>2</v>
      </c>
      <c r="K10" s="27">
        <v>15</v>
      </c>
      <c r="L10" s="5">
        <v>3</v>
      </c>
      <c r="M10" s="31">
        <v>65</v>
      </c>
      <c r="N10" s="6">
        <v>6</v>
      </c>
      <c r="O10" s="27">
        <v>52</v>
      </c>
      <c r="P10" s="5">
        <v>2</v>
      </c>
      <c r="Q10" s="31">
        <v>61</v>
      </c>
      <c r="R10" s="6">
        <v>1</v>
      </c>
      <c r="S10" s="27">
        <v>50</v>
      </c>
      <c r="T10" s="5">
        <v>3</v>
      </c>
      <c r="U10" s="31">
        <v>45</v>
      </c>
      <c r="V10" s="6">
        <v>7</v>
      </c>
      <c r="W10" s="27">
        <v>10</v>
      </c>
      <c r="X10" s="5">
        <v>1</v>
      </c>
      <c r="Y10" s="33">
        <v>42</v>
      </c>
      <c r="Z10" s="6">
        <v>4</v>
      </c>
      <c r="AA10" s="27">
        <v>87</v>
      </c>
      <c r="AB10" s="10">
        <v>4</v>
      </c>
      <c r="AC10" s="47" t="s">
        <v>57</v>
      </c>
      <c r="AD10" s="6">
        <v>4</v>
      </c>
      <c r="AE10" s="27">
        <v>28</v>
      </c>
      <c r="AF10" s="10">
        <v>1</v>
      </c>
      <c r="AG10" s="33">
        <v>61</v>
      </c>
      <c r="AH10" s="6">
        <v>6</v>
      </c>
      <c r="AI10" s="27" t="s">
        <v>55</v>
      </c>
      <c r="AJ10" s="10">
        <v>1</v>
      </c>
      <c r="AK10" s="33">
        <v>40</v>
      </c>
      <c r="AL10" s="6">
        <v>2</v>
      </c>
      <c r="AM10" s="27">
        <v>195</v>
      </c>
      <c r="AN10" s="10">
        <v>3</v>
      </c>
      <c r="AO10" s="33">
        <v>69</v>
      </c>
      <c r="AP10" s="6">
        <v>2</v>
      </c>
      <c r="AQ10" s="27">
        <v>57</v>
      </c>
      <c r="AR10" s="10">
        <v>2</v>
      </c>
      <c r="AS10" s="46">
        <v>4834.5</v>
      </c>
      <c r="AT10" s="6">
        <v>9</v>
      </c>
      <c r="AU10" s="27">
        <v>14</v>
      </c>
      <c r="AV10" s="12">
        <v>2</v>
      </c>
      <c r="AW10" s="12">
        <f t="shared" si="0"/>
        <v>78</v>
      </c>
    </row>
    <row r="11" spans="1:49" x14ac:dyDescent="0.25">
      <c r="A11" s="7" t="s">
        <v>36</v>
      </c>
      <c r="B11" s="6">
        <v>7</v>
      </c>
      <c r="C11" s="44">
        <v>3672</v>
      </c>
      <c r="D11" s="5">
        <v>12</v>
      </c>
      <c r="E11" s="31">
        <v>52</v>
      </c>
      <c r="F11" s="6">
        <v>9</v>
      </c>
      <c r="G11" s="27">
        <v>37</v>
      </c>
      <c r="H11" s="5">
        <v>17</v>
      </c>
      <c r="I11" s="37" t="s">
        <v>45</v>
      </c>
      <c r="J11" s="6">
        <v>17</v>
      </c>
      <c r="K11" s="27" t="s">
        <v>45</v>
      </c>
      <c r="L11" s="5">
        <v>5</v>
      </c>
      <c r="M11" s="31">
        <v>61</v>
      </c>
      <c r="N11" s="6">
        <v>17</v>
      </c>
      <c r="O11" s="27" t="s">
        <v>45</v>
      </c>
      <c r="P11" s="5">
        <v>6</v>
      </c>
      <c r="Q11" s="31">
        <v>50</v>
      </c>
      <c r="R11" s="6">
        <v>12</v>
      </c>
      <c r="S11" s="27">
        <v>17</v>
      </c>
      <c r="T11" s="5">
        <v>17</v>
      </c>
      <c r="U11" s="31" t="s">
        <v>45</v>
      </c>
      <c r="V11" s="6">
        <v>9</v>
      </c>
      <c r="W11" s="27">
        <v>6</v>
      </c>
      <c r="X11" s="5">
        <v>8</v>
      </c>
      <c r="Y11" s="33">
        <v>18</v>
      </c>
      <c r="Z11" s="6">
        <v>17</v>
      </c>
      <c r="AA11" s="27" t="s">
        <v>45</v>
      </c>
      <c r="AB11" s="10">
        <v>7</v>
      </c>
      <c r="AC11" s="33">
        <v>21</v>
      </c>
      <c r="AD11" s="6">
        <v>17</v>
      </c>
      <c r="AE11" s="27" t="s">
        <v>45</v>
      </c>
      <c r="AF11" s="10">
        <v>13</v>
      </c>
      <c r="AG11" s="33">
        <v>28</v>
      </c>
      <c r="AH11" s="6">
        <v>4</v>
      </c>
      <c r="AI11" s="27">
        <v>2</v>
      </c>
      <c r="AJ11" s="10">
        <v>13</v>
      </c>
      <c r="AK11" s="33">
        <v>8</v>
      </c>
      <c r="AL11" s="6">
        <v>10</v>
      </c>
      <c r="AM11" s="27">
        <v>28</v>
      </c>
      <c r="AN11" s="10">
        <v>7</v>
      </c>
      <c r="AO11" s="33">
        <v>44</v>
      </c>
      <c r="AP11" s="6">
        <v>5</v>
      </c>
      <c r="AQ11" s="27">
        <v>45</v>
      </c>
      <c r="AR11" s="10">
        <v>14</v>
      </c>
      <c r="AS11" s="46">
        <v>0</v>
      </c>
      <c r="AT11" s="6">
        <v>6</v>
      </c>
      <c r="AU11" s="27">
        <v>16</v>
      </c>
      <c r="AV11" s="12">
        <v>10</v>
      </c>
      <c r="AW11" s="12">
        <f t="shared" si="0"/>
        <v>249</v>
      </c>
    </row>
    <row r="12" spans="1:49" x14ac:dyDescent="0.25">
      <c r="A12" s="10" t="s">
        <v>37</v>
      </c>
      <c r="B12" s="3">
        <v>17</v>
      </c>
      <c r="C12" s="26" t="s">
        <v>45</v>
      </c>
      <c r="D12" s="2">
        <v>7</v>
      </c>
      <c r="E12" s="30">
        <v>70</v>
      </c>
      <c r="F12" s="3">
        <v>6</v>
      </c>
      <c r="G12" s="26">
        <v>77</v>
      </c>
      <c r="H12" s="3">
        <v>1</v>
      </c>
      <c r="I12" s="41">
        <v>1306</v>
      </c>
      <c r="J12" s="3">
        <v>17</v>
      </c>
      <c r="K12" s="26" t="s">
        <v>45</v>
      </c>
      <c r="L12" s="2">
        <v>7</v>
      </c>
      <c r="M12" s="30">
        <v>33</v>
      </c>
      <c r="N12" s="3">
        <v>5</v>
      </c>
      <c r="O12" s="26">
        <v>53</v>
      </c>
      <c r="P12" s="2">
        <v>17</v>
      </c>
      <c r="Q12" s="30" t="s">
        <v>45</v>
      </c>
      <c r="R12" s="3">
        <v>5</v>
      </c>
      <c r="S12" s="26">
        <v>34</v>
      </c>
      <c r="T12" s="2">
        <v>4</v>
      </c>
      <c r="U12" s="30">
        <v>44</v>
      </c>
      <c r="V12" s="3">
        <v>8</v>
      </c>
      <c r="W12" s="26">
        <v>9</v>
      </c>
      <c r="X12" s="2">
        <v>17</v>
      </c>
      <c r="Y12" s="30" t="s">
        <v>45</v>
      </c>
      <c r="Z12" s="3">
        <v>2</v>
      </c>
      <c r="AA12" s="26">
        <v>98</v>
      </c>
      <c r="AB12" s="2">
        <v>17</v>
      </c>
      <c r="AC12" s="30" t="s">
        <v>45</v>
      </c>
      <c r="AD12" s="3">
        <v>10</v>
      </c>
      <c r="AE12" s="26">
        <v>11</v>
      </c>
      <c r="AF12" s="2">
        <v>8</v>
      </c>
      <c r="AG12" s="30">
        <v>33</v>
      </c>
      <c r="AH12" s="3">
        <v>11</v>
      </c>
      <c r="AI12" s="26">
        <v>1</v>
      </c>
      <c r="AJ12" s="2">
        <v>17</v>
      </c>
      <c r="AK12" s="30" t="s">
        <v>45</v>
      </c>
      <c r="AL12" s="3">
        <v>17</v>
      </c>
      <c r="AM12" s="26" t="s">
        <v>45</v>
      </c>
      <c r="AN12" s="2">
        <v>6</v>
      </c>
      <c r="AO12" s="30">
        <v>54</v>
      </c>
      <c r="AP12" s="3">
        <v>3</v>
      </c>
      <c r="AQ12" s="26">
        <v>55</v>
      </c>
      <c r="AR12" s="2">
        <v>6</v>
      </c>
      <c r="AS12" s="36">
        <v>4311</v>
      </c>
      <c r="AT12" s="3">
        <v>8</v>
      </c>
      <c r="AU12" s="26">
        <v>14</v>
      </c>
      <c r="AV12" s="12">
        <v>8</v>
      </c>
      <c r="AW12" s="12">
        <f>SUM(B12,D12,F12,H12,J12,L12,N12,P12,R12,T12,V12,X12,Z12,AB12,AD12,AF12,AH12,AJ12,AL12,AN12,AP12,AR12,AT12)</f>
        <v>216</v>
      </c>
    </row>
    <row r="13" spans="1:49" x14ac:dyDescent="0.25">
      <c r="A13" s="10" t="s">
        <v>38</v>
      </c>
      <c r="B13" s="6">
        <v>17</v>
      </c>
      <c r="C13" s="27" t="s">
        <v>45</v>
      </c>
      <c r="D13" s="5">
        <v>15</v>
      </c>
      <c r="E13" s="31">
        <v>40</v>
      </c>
      <c r="F13" s="6">
        <v>13</v>
      </c>
      <c r="G13" s="27">
        <v>65</v>
      </c>
      <c r="H13" s="40">
        <v>12</v>
      </c>
      <c r="I13" s="37">
        <v>126</v>
      </c>
      <c r="J13" s="6">
        <v>9</v>
      </c>
      <c r="K13" s="27">
        <v>3</v>
      </c>
      <c r="L13" s="5">
        <v>10</v>
      </c>
      <c r="M13" s="31">
        <v>17</v>
      </c>
      <c r="N13" s="6">
        <v>9</v>
      </c>
      <c r="O13" s="27">
        <v>44</v>
      </c>
      <c r="P13" s="5">
        <v>12</v>
      </c>
      <c r="Q13" s="31">
        <v>24</v>
      </c>
      <c r="R13" s="6">
        <v>16</v>
      </c>
      <c r="S13" s="27">
        <v>12</v>
      </c>
      <c r="T13" s="5">
        <v>9</v>
      </c>
      <c r="U13" s="31">
        <v>25</v>
      </c>
      <c r="V13" s="6">
        <v>14</v>
      </c>
      <c r="W13" s="27" t="s">
        <v>52</v>
      </c>
      <c r="X13" s="5">
        <v>12</v>
      </c>
      <c r="Y13" s="31">
        <v>6</v>
      </c>
      <c r="Z13" s="6">
        <v>8</v>
      </c>
      <c r="AA13" s="27">
        <v>42</v>
      </c>
      <c r="AB13" s="5">
        <v>15</v>
      </c>
      <c r="AC13" s="31">
        <v>2</v>
      </c>
      <c r="AD13" s="6">
        <v>7</v>
      </c>
      <c r="AE13" s="27">
        <v>18</v>
      </c>
      <c r="AF13" s="5">
        <v>10</v>
      </c>
      <c r="AG13" s="31">
        <v>32</v>
      </c>
      <c r="AH13" s="6">
        <v>13</v>
      </c>
      <c r="AI13" s="27" t="s">
        <v>56</v>
      </c>
      <c r="AJ13" s="5">
        <v>12</v>
      </c>
      <c r="AK13" s="31">
        <v>11</v>
      </c>
      <c r="AL13" s="6">
        <v>17</v>
      </c>
      <c r="AM13" s="27" t="s">
        <v>45</v>
      </c>
      <c r="AN13" s="5">
        <v>13</v>
      </c>
      <c r="AO13" s="31">
        <v>19</v>
      </c>
      <c r="AP13" s="6">
        <v>11</v>
      </c>
      <c r="AQ13" s="27">
        <v>25</v>
      </c>
      <c r="AR13" s="5">
        <v>17</v>
      </c>
      <c r="AS13" s="37" t="s">
        <v>45</v>
      </c>
      <c r="AT13" s="6">
        <v>15</v>
      </c>
      <c r="AU13" s="27">
        <v>9</v>
      </c>
      <c r="AV13" s="12">
        <v>15</v>
      </c>
      <c r="AW13" s="12">
        <f>SUM(B13,D13,F13,H13,J13,L13,N13,P13,R13,T13,V13,X13,Z13,AB13,AD13,AF13,AH13,AJ13,AL13,AN13,AP13,AR13,AT13)</f>
        <v>286</v>
      </c>
    </row>
    <row r="14" spans="1:49" x14ac:dyDescent="0.25">
      <c r="A14" s="10" t="s">
        <v>39</v>
      </c>
      <c r="B14" s="6">
        <v>6</v>
      </c>
      <c r="C14" s="44">
        <v>4040</v>
      </c>
      <c r="D14" s="5">
        <v>17</v>
      </c>
      <c r="E14" s="31" t="s">
        <v>45</v>
      </c>
      <c r="F14" s="6">
        <v>8</v>
      </c>
      <c r="G14" s="27">
        <v>63</v>
      </c>
      <c r="H14" s="5">
        <v>14</v>
      </c>
      <c r="I14" s="37" t="s">
        <v>51</v>
      </c>
      <c r="J14" s="6">
        <v>6</v>
      </c>
      <c r="K14" s="27">
        <v>10</v>
      </c>
      <c r="L14" s="5">
        <v>8</v>
      </c>
      <c r="M14" s="31">
        <v>29</v>
      </c>
      <c r="N14" s="6">
        <v>17</v>
      </c>
      <c r="O14" s="27" t="s">
        <v>45</v>
      </c>
      <c r="P14" s="5">
        <v>10</v>
      </c>
      <c r="Q14" s="31">
        <v>34</v>
      </c>
      <c r="R14" s="6">
        <v>9</v>
      </c>
      <c r="S14" s="27">
        <v>27</v>
      </c>
      <c r="T14" s="5">
        <v>12</v>
      </c>
      <c r="U14" s="31">
        <v>13</v>
      </c>
      <c r="V14" s="6">
        <v>12</v>
      </c>
      <c r="W14" s="27">
        <v>4</v>
      </c>
      <c r="X14" s="5">
        <v>13</v>
      </c>
      <c r="Y14" s="31">
        <v>5</v>
      </c>
      <c r="Z14" s="6">
        <v>11</v>
      </c>
      <c r="AA14" s="27">
        <v>35</v>
      </c>
      <c r="AB14" s="5">
        <v>12</v>
      </c>
      <c r="AC14" s="31">
        <v>5</v>
      </c>
      <c r="AD14" s="6">
        <v>17</v>
      </c>
      <c r="AE14" s="27" t="s">
        <v>45</v>
      </c>
      <c r="AF14" s="5">
        <v>5</v>
      </c>
      <c r="AG14" s="31">
        <v>37</v>
      </c>
      <c r="AH14" s="6">
        <v>8</v>
      </c>
      <c r="AI14" s="27" t="s">
        <v>55</v>
      </c>
      <c r="AJ14" s="5">
        <v>17</v>
      </c>
      <c r="AK14" s="31" t="s">
        <v>45</v>
      </c>
      <c r="AL14" s="6">
        <v>9</v>
      </c>
      <c r="AM14" s="27">
        <v>35</v>
      </c>
      <c r="AN14" s="5">
        <v>11</v>
      </c>
      <c r="AO14" s="31">
        <v>30</v>
      </c>
      <c r="AP14" s="6">
        <v>17</v>
      </c>
      <c r="AQ14" s="27" t="s">
        <v>45</v>
      </c>
      <c r="AR14" s="5">
        <v>8</v>
      </c>
      <c r="AS14" s="37">
        <v>3730</v>
      </c>
      <c r="AT14" s="6">
        <v>3</v>
      </c>
      <c r="AU14" s="27">
        <v>19</v>
      </c>
      <c r="AV14" s="12">
        <v>11</v>
      </c>
      <c r="AW14" s="12">
        <f t="shared" si="0"/>
        <v>250</v>
      </c>
    </row>
    <row r="15" spans="1:49" x14ac:dyDescent="0.25">
      <c r="A15" s="10" t="s">
        <v>40</v>
      </c>
      <c r="B15" s="9">
        <v>4</v>
      </c>
      <c r="C15" s="45">
        <v>5155</v>
      </c>
      <c r="D15" s="8">
        <v>13</v>
      </c>
      <c r="E15" s="32">
        <v>47</v>
      </c>
      <c r="F15" s="9">
        <v>4</v>
      </c>
      <c r="G15" s="28">
        <v>93</v>
      </c>
      <c r="H15" s="8">
        <v>5</v>
      </c>
      <c r="I15" s="38">
        <v>672</v>
      </c>
      <c r="J15" s="9">
        <v>4</v>
      </c>
      <c r="K15" s="28">
        <v>9</v>
      </c>
      <c r="L15" s="8">
        <v>6</v>
      </c>
      <c r="M15" s="32">
        <v>38</v>
      </c>
      <c r="N15" s="9">
        <v>7</v>
      </c>
      <c r="O15" s="28">
        <v>51</v>
      </c>
      <c r="P15" s="8">
        <v>6</v>
      </c>
      <c r="Q15" s="32">
        <v>48</v>
      </c>
      <c r="R15" s="9">
        <v>6</v>
      </c>
      <c r="S15" s="28">
        <v>33</v>
      </c>
      <c r="T15" s="8">
        <v>8</v>
      </c>
      <c r="U15" s="32">
        <v>32</v>
      </c>
      <c r="V15" s="9">
        <v>6</v>
      </c>
      <c r="W15" s="28">
        <v>11</v>
      </c>
      <c r="X15" s="8">
        <v>9</v>
      </c>
      <c r="Y15" s="32">
        <v>16</v>
      </c>
      <c r="Z15" s="9">
        <v>3</v>
      </c>
      <c r="AA15" s="28">
        <v>96</v>
      </c>
      <c r="AB15" s="8">
        <v>8</v>
      </c>
      <c r="AC15" s="32">
        <v>14</v>
      </c>
      <c r="AD15" s="9">
        <v>6</v>
      </c>
      <c r="AE15" s="28">
        <v>23</v>
      </c>
      <c r="AF15" s="8">
        <v>14</v>
      </c>
      <c r="AG15" s="32">
        <v>27</v>
      </c>
      <c r="AH15" s="9">
        <v>12</v>
      </c>
      <c r="AI15" s="28" t="s">
        <v>56</v>
      </c>
      <c r="AJ15" s="8">
        <v>7</v>
      </c>
      <c r="AK15" s="32">
        <v>24</v>
      </c>
      <c r="AL15" s="9">
        <v>3</v>
      </c>
      <c r="AM15" s="28">
        <v>95</v>
      </c>
      <c r="AN15" s="8">
        <v>8</v>
      </c>
      <c r="AO15" s="32">
        <v>41</v>
      </c>
      <c r="AP15" s="9">
        <v>7</v>
      </c>
      <c r="AQ15" s="28">
        <v>41</v>
      </c>
      <c r="AR15" s="8">
        <v>11</v>
      </c>
      <c r="AS15" s="38">
        <v>3270</v>
      </c>
      <c r="AT15" s="9">
        <v>13</v>
      </c>
      <c r="AU15" s="28">
        <v>10</v>
      </c>
      <c r="AV15" s="12">
        <v>5</v>
      </c>
      <c r="AW15" s="12">
        <f t="shared" si="0"/>
        <v>170</v>
      </c>
    </row>
    <row r="16" spans="1:49" x14ac:dyDescent="0.25">
      <c r="A16" s="1" t="s">
        <v>41</v>
      </c>
      <c r="B16" s="3">
        <v>17</v>
      </c>
      <c r="C16" s="26" t="s">
        <v>45</v>
      </c>
      <c r="D16" s="2">
        <v>8</v>
      </c>
      <c r="E16" s="30">
        <v>68</v>
      </c>
      <c r="F16" s="3">
        <v>17</v>
      </c>
      <c r="G16" s="26" t="s">
        <v>45</v>
      </c>
      <c r="H16" s="2">
        <v>6</v>
      </c>
      <c r="I16" s="36">
        <v>495</v>
      </c>
      <c r="J16" s="3">
        <v>17</v>
      </c>
      <c r="K16" s="26" t="s">
        <v>45</v>
      </c>
      <c r="L16" s="2">
        <v>4</v>
      </c>
      <c r="M16" s="30">
        <v>63</v>
      </c>
      <c r="N16" s="3">
        <v>17</v>
      </c>
      <c r="O16" s="26" t="s">
        <v>45</v>
      </c>
      <c r="P16" s="2">
        <v>14</v>
      </c>
      <c r="Q16" s="30">
        <v>18</v>
      </c>
      <c r="R16" s="3">
        <v>7</v>
      </c>
      <c r="S16" s="26">
        <v>38</v>
      </c>
      <c r="T16" s="2">
        <v>17</v>
      </c>
      <c r="U16" s="30" t="s">
        <v>45</v>
      </c>
      <c r="V16" s="3">
        <v>1</v>
      </c>
      <c r="W16" s="26">
        <v>66</v>
      </c>
      <c r="X16" s="2">
        <v>7</v>
      </c>
      <c r="Y16" s="30">
        <v>19</v>
      </c>
      <c r="Z16" s="3">
        <v>17</v>
      </c>
      <c r="AA16" s="26" t="s">
        <v>45</v>
      </c>
      <c r="AB16" s="2">
        <v>10</v>
      </c>
      <c r="AC16" s="30" t="s">
        <v>58</v>
      </c>
      <c r="AD16" s="3">
        <v>17</v>
      </c>
      <c r="AE16" s="26" t="s">
        <v>45</v>
      </c>
      <c r="AF16" s="2">
        <v>9</v>
      </c>
      <c r="AG16" s="30">
        <v>33</v>
      </c>
      <c r="AH16" s="3">
        <v>10</v>
      </c>
      <c r="AI16" s="26">
        <v>1</v>
      </c>
      <c r="AJ16" s="2">
        <v>6</v>
      </c>
      <c r="AK16" s="30">
        <v>24</v>
      </c>
      <c r="AL16" s="3">
        <v>17</v>
      </c>
      <c r="AM16" s="26" t="s">
        <v>45</v>
      </c>
      <c r="AN16" s="2">
        <v>17</v>
      </c>
      <c r="AO16" s="30" t="s">
        <v>45</v>
      </c>
      <c r="AP16" s="3">
        <v>12</v>
      </c>
      <c r="AQ16" s="26">
        <v>19</v>
      </c>
      <c r="AR16" s="2">
        <v>17</v>
      </c>
      <c r="AS16" s="36" t="s">
        <v>45</v>
      </c>
      <c r="AT16" s="3">
        <v>17</v>
      </c>
      <c r="AU16" s="26" t="s">
        <v>45</v>
      </c>
      <c r="AV16" s="12">
        <v>14</v>
      </c>
      <c r="AW16" s="12">
        <f t="shared" si="0"/>
        <v>281</v>
      </c>
    </row>
    <row r="17" spans="1:49" x14ac:dyDescent="0.25">
      <c r="A17" s="4" t="s">
        <v>42</v>
      </c>
      <c r="B17" s="6">
        <v>1</v>
      </c>
      <c r="C17" s="44">
        <v>5950</v>
      </c>
      <c r="D17" s="5">
        <v>11</v>
      </c>
      <c r="E17" s="31">
        <v>55</v>
      </c>
      <c r="F17" s="6">
        <v>12</v>
      </c>
      <c r="G17" s="27">
        <v>13</v>
      </c>
      <c r="H17" s="5">
        <v>11</v>
      </c>
      <c r="I17" s="37">
        <v>227</v>
      </c>
      <c r="J17" s="6">
        <v>7</v>
      </c>
      <c r="K17" s="27">
        <v>8</v>
      </c>
      <c r="L17" s="5">
        <v>9</v>
      </c>
      <c r="M17" s="31">
        <v>20</v>
      </c>
      <c r="N17" s="6">
        <v>10</v>
      </c>
      <c r="O17" s="27">
        <v>43</v>
      </c>
      <c r="P17" s="5">
        <v>13</v>
      </c>
      <c r="Q17" s="31">
        <v>20</v>
      </c>
      <c r="R17" s="6">
        <v>4</v>
      </c>
      <c r="S17" s="27">
        <v>35</v>
      </c>
      <c r="T17" s="5">
        <v>10</v>
      </c>
      <c r="U17" s="31">
        <v>17</v>
      </c>
      <c r="V17" s="6">
        <v>11</v>
      </c>
      <c r="W17" s="27">
        <v>5</v>
      </c>
      <c r="X17" s="5">
        <v>10</v>
      </c>
      <c r="Y17" s="31">
        <v>15</v>
      </c>
      <c r="Z17" s="6">
        <v>9</v>
      </c>
      <c r="AA17" s="27">
        <v>41</v>
      </c>
      <c r="AB17" s="5">
        <v>14</v>
      </c>
      <c r="AC17" s="31">
        <v>3</v>
      </c>
      <c r="AD17" s="6">
        <v>8</v>
      </c>
      <c r="AE17" s="27">
        <v>15</v>
      </c>
      <c r="AF17" s="5">
        <v>12</v>
      </c>
      <c r="AG17" s="31">
        <v>28</v>
      </c>
      <c r="AH17" s="6">
        <v>3</v>
      </c>
      <c r="AI17" s="27">
        <v>2</v>
      </c>
      <c r="AJ17" s="5">
        <v>8</v>
      </c>
      <c r="AK17" s="31">
        <v>19</v>
      </c>
      <c r="AL17" s="6">
        <v>17</v>
      </c>
      <c r="AM17" s="27" t="s">
        <v>45</v>
      </c>
      <c r="AN17" s="5">
        <v>17</v>
      </c>
      <c r="AO17" s="31" t="s">
        <v>45</v>
      </c>
      <c r="AP17" s="6">
        <v>13</v>
      </c>
      <c r="AQ17" s="27">
        <v>17</v>
      </c>
      <c r="AR17" s="5">
        <v>13</v>
      </c>
      <c r="AS17" s="37">
        <v>2986</v>
      </c>
      <c r="AT17" s="6">
        <v>12</v>
      </c>
      <c r="AU17" s="27">
        <v>11</v>
      </c>
      <c r="AV17" s="12">
        <v>9</v>
      </c>
      <c r="AW17" s="12">
        <f t="shared" si="0"/>
        <v>235</v>
      </c>
    </row>
    <row r="18" spans="1:49" x14ac:dyDescent="0.25">
      <c r="A18" s="4" t="s">
        <v>43</v>
      </c>
      <c r="B18" s="6">
        <v>8</v>
      </c>
      <c r="C18" s="44">
        <v>1930</v>
      </c>
      <c r="D18" s="5">
        <v>9</v>
      </c>
      <c r="E18" s="31">
        <v>61</v>
      </c>
      <c r="F18" s="6">
        <v>7</v>
      </c>
      <c r="G18" s="27">
        <v>73.5</v>
      </c>
      <c r="H18" s="5">
        <v>2</v>
      </c>
      <c r="I18" s="39">
        <v>1252</v>
      </c>
      <c r="J18" s="6">
        <v>17</v>
      </c>
      <c r="K18" s="27" t="s">
        <v>45</v>
      </c>
      <c r="L18" s="5">
        <v>13</v>
      </c>
      <c r="M18" s="31">
        <v>9</v>
      </c>
      <c r="N18" s="6">
        <v>2</v>
      </c>
      <c r="O18" s="27">
        <v>96</v>
      </c>
      <c r="P18" s="5">
        <v>5</v>
      </c>
      <c r="Q18" s="31">
        <v>53</v>
      </c>
      <c r="R18" s="6">
        <v>10</v>
      </c>
      <c r="S18" s="27">
        <v>28</v>
      </c>
      <c r="T18" s="5">
        <v>7</v>
      </c>
      <c r="U18" s="31">
        <v>38</v>
      </c>
      <c r="V18" s="6">
        <v>3</v>
      </c>
      <c r="W18" s="27">
        <v>34</v>
      </c>
      <c r="X18" s="5">
        <v>4</v>
      </c>
      <c r="Y18" s="31">
        <v>33</v>
      </c>
      <c r="Z18" s="6">
        <v>12</v>
      </c>
      <c r="AA18" s="27" t="s">
        <v>46</v>
      </c>
      <c r="AB18" s="5">
        <v>1</v>
      </c>
      <c r="AC18" s="31">
        <v>37</v>
      </c>
      <c r="AD18" s="6">
        <v>9</v>
      </c>
      <c r="AE18" s="27">
        <v>14</v>
      </c>
      <c r="AF18" s="5">
        <v>4</v>
      </c>
      <c r="AG18" s="31">
        <v>45</v>
      </c>
      <c r="AH18" s="6">
        <v>14</v>
      </c>
      <c r="AI18" s="27">
        <v>0</v>
      </c>
      <c r="AJ18" s="5">
        <v>9</v>
      </c>
      <c r="AK18" s="31">
        <v>18</v>
      </c>
      <c r="AL18" s="6">
        <v>4</v>
      </c>
      <c r="AM18" s="27">
        <v>69</v>
      </c>
      <c r="AN18" s="5">
        <v>5</v>
      </c>
      <c r="AO18" s="31">
        <v>57</v>
      </c>
      <c r="AP18" s="6">
        <v>4</v>
      </c>
      <c r="AQ18" s="27">
        <v>54</v>
      </c>
      <c r="AR18" s="5">
        <v>2</v>
      </c>
      <c r="AS18" s="37">
        <v>4834</v>
      </c>
      <c r="AT18" s="6">
        <v>2</v>
      </c>
      <c r="AU18" s="27">
        <v>19</v>
      </c>
      <c r="AV18" s="12">
        <v>4</v>
      </c>
      <c r="AW18" s="12">
        <f t="shared" si="0"/>
        <v>153</v>
      </c>
    </row>
    <row r="19" spans="1:49" x14ac:dyDescent="0.25">
      <c r="A19" s="7" t="s">
        <v>44</v>
      </c>
      <c r="B19" s="9">
        <v>17</v>
      </c>
      <c r="C19" s="28" t="s">
        <v>45</v>
      </c>
      <c r="D19" s="8">
        <v>3</v>
      </c>
      <c r="E19" s="32">
        <v>85</v>
      </c>
      <c r="F19" s="9">
        <v>17</v>
      </c>
      <c r="G19" s="28" t="s">
        <v>45</v>
      </c>
      <c r="H19" s="8">
        <v>7</v>
      </c>
      <c r="I19" s="38">
        <v>490</v>
      </c>
      <c r="J19" s="9">
        <v>17</v>
      </c>
      <c r="K19" s="28" t="s">
        <v>45</v>
      </c>
      <c r="L19" s="8">
        <v>17</v>
      </c>
      <c r="M19" s="32" t="s">
        <v>45</v>
      </c>
      <c r="N19" s="9">
        <v>17</v>
      </c>
      <c r="O19" s="28" t="s">
        <v>45</v>
      </c>
      <c r="P19" s="8">
        <v>1</v>
      </c>
      <c r="Q19" s="32">
        <v>68</v>
      </c>
      <c r="R19" s="9">
        <v>2</v>
      </c>
      <c r="S19" s="28">
        <v>48</v>
      </c>
      <c r="T19" s="8">
        <v>17</v>
      </c>
      <c r="U19" s="32" t="s">
        <v>45</v>
      </c>
      <c r="V19" s="9">
        <v>4</v>
      </c>
      <c r="W19" s="28">
        <v>24</v>
      </c>
      <c r="X19" s="8">
        <v>17</v>
      </c>
      <c r="Y19" s="32" t="s">
        <v>45</v>
      </c>
      <c r="Z19" s="9">
        <v>17</v>
      </c>
      <c r="AA19" s="28" t="s">
        <v>45</v>
      </c>
      <c r="AB19" s="8">
        <v>5</v>
      </c>
      <c r="AC19" s="32">
        <v>30</v>
      </c>
      <c r="AD19" s="9">
        <v>17</v>
      </c>
      <c r="AE19" s="28" t="s">
        <v>45</v>
      </c>
      <c r="AF19" s="8">
        <v>6</v>
      </c>
      <c r="AG19" s="32">
        <v>36</v>
      </c>
      <c r="AH19" s="9">
        <v>17</v>
      </c>
      <c r="AI19" s="28" t="s">
        <v>45</v>
      </c>
      <c r="AJ19" s="8">
        <v>2</v>
      </c>
      <c r="AK19" s="32">
        <v>33</v>
      </c>
      <c r="AL19" s="9">
        <v>17</v>
      </c>
      <c r="AM19" s="28" t="s">
        <v>45</v>
      </c>
      <c r="AN19" s="8">
        <v>17</v>
      </c>
      <c r="AO19" s="32" t="s">
        <v>45</v>
      </c>
      <c r="AP19" s="9">
        <v>17</v>
      </c>
      <c r="AQ19" s="28" t="s">
        <v>45</v>
      </c>
      <c r="AR19" s="8">
        <v>3</v>
      </c>
      <c r="AS19" s="38">
        <v>4715</v>
      </c>
      <c r="AT19" s="9">
        <v>5</v>
      </c>
      <c r="AU19" s="28">
        <v>16</v>
      </c>
      <c r="AV19" s="12">
        <v>12</v>
      </c>
      <c r="AW19" s="12">
        <f t="shared" si="0"/>
        <v>259</v>
      </c>
    </row>
    <row r="20" spans="1:49" x14ac:dyDescent="0.25">
      <c r="A20" s="49" t="s">
        <v>27</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row>
    <row r="21" spans="1:49" x14ac:dyDescent="0.25">
      <c r="A21" s="35" t="s">
        <v>47</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row>
    <row r="22" spans="1:49" x14ac:dyDescent="0.25">
      <c r="A22" s="35" t="s">
        <v>48</v>
      </c>
      <c r="C22" s="50" t="s">
        <v>53</v>
      </c>
      <c r="D22" s="50"/>
      <c r="E22" s="50"/>
      <c r="F22" s="50"/>
      <c r="G22" s="50"/>
      <c r="H22" s="50"/>
    </row>
    <row r="23" spans="1:49" x14ac:dyDescent="0.25">
      <c r="A23" s="35" t="s">
        <v>49</v>
      </c>
    </row>
  </sheetData>
  <mergeCells count="3">
    <mergeCell ref="A1:AW1"/>
    <mergeCell ref="A20:AW20"/>
    <mergeCell ref="C22:H22"/>
  </mergeCells>
  <printOptions horizontalCentered="1" verticalCentered="1" gridLines="1"/>
  <pageMargins left="0" right="0" top="0.1" bottom="0.1"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Holt Public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POTTER</dc:creator>
  <cp:lastModifiedBy>STEPHEN POTTER</cp:lastModifiedBy>
  <cp:lastPrinted>2015-02-21T21:14:51Z</cp:lastPrinted>
  <dcterms:created xsi:type="dcterms:W3CDTF">2014-02-18T21:20:24Z</dcterms:created>
  <dcterms:modified xsi:type="dcterms:W3CDTF">2015-03-10T15:35:18Z</dcterms:modified>
</cp:coreProperties>
</file>